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_pc\Google Drive\sk contadores\1- RESPALDO CONTABILIDAD 2017\1- RESPALDO contabilidad 16022014\INSTITUTO MUNICIPAL DE LAS MUJERES\cuenta publica\2019\CUARTO TRIMESTRE\"/>
    </mc:Choice>
  </mc:AlternateContent>
  <bookViews>
    <workbookView xWindow="0" yWindow="0" windowWidth="20490" windowHeight="775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 i="5" l="1"/>
  <c r="G47" i="5"/>
  <c r="F47" i="5"/>
  <c r="I47" i="5"/>
  <c r="J47" i="5"/>
</calcChain>
</file>

<file path=xl/sharedStrings.xml><?xml version="1.0" encoding="utf-8"?>
<sst xmlns="http://schemas.openxmlformats.org/spreadsheetml/2006/main" count="609" uniqueCount="257">
  <si>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</si>
  <si>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</si>
  <si>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</si>
  <si>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</si>
  <si>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</si>
  <si>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</si>
  <si>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</si>
  <si>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</si>
  <si>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</si>
  <si>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</si>
  <si>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</si>
  <si>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</si>
  <si>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</si>
  <si>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</si>
  <si>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</si>
  <si>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</si>
  <si>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</si>
  <si>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</si>
  <si>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</si>
  <si>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</si>
  <si>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</si>
  <si>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</si>
  <si>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</si>
  <si>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</si>
  <si>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</si>
  <si>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</si>
  <si>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</si>
  <si>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</si>
  <si>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</si>
  <si>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</si>
  <si>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</si>
  <si>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</si>
  <si>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</si>
  <si>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</si>
  <si>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</si>
  <si>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</si>
  <si>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</si>
  <si>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</si>
  <si>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</si>
  <si>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</si>
  <si>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</si>
  <si>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</si>
  <si>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</si>
  <si>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</si>
  <si>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</si>
  <si>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</si>
  <si>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</si>
  <si>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</si>
  <si>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</si>
  <si>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</si>
  <si>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</si>
  <si>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</si>
  <si>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</si>
  <si>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</si>
  <si>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</si>
  <si>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</si>
  <si>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</si>
  <si>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</si>
  <si>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</si>
  <si>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</si>
  <si>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</si>
  <si>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</si>
  <si>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</si>
  <si>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</si>
  <si>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</si>
  <si>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</si>
  <si>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</si>
  <si>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</si>
  <si>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</si>
  <si>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</si>
  <si>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</si>
  <si>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</si>
  <si>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</si>
  <si>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</si>
  <si>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</si>
  <si>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</si>
  <si>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</si>
  <si>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</si>
  <si>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</si>
  <si>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</si>
  <si>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</si>
  <si>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</si>
  <si>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</si>
  <si>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</si>
  <si>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</si>
  <si>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</si>
  <si>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GASTO CORRIENTE DEL INSTITUTO MUNICIPAL DE LAS MUJERES</t>
  </si>
  <si>
    <t>INSTITUTO MUNICIPAL DE LAS MUJERES</t>
  </si>
  <si>
    <t>SI</t>
  </si>
  <si>
    <t>CONTRIBUIR A LA DISMINUCIÓN DE LOS CASOS DE FEMINICIDIO QUE VIVEN LAS MUJERES DEL MUNICIPIO DE LEÓN, GTO. MEDIANTE EL ACCESO PLENO A LA JUSTICIA</t>
  </si>
  <si>
    <t>LAS MUJERES DE LEÓN, GTO. CUENTAN CON UN ADECUADO ACCESO AL EJERCICIO PLENO DE SUS DERECHOS HUMANOS</t>
  </si>
  <si>
    <t>ACCIONES DE PREVENCIÓN DE LA VIOLENCIA CONTRA LAS MUJERES REALIZADAS</t>
  </si>
  <si>
    <t>NÚMERO DE ACCIONES DE PREVENCIÓN DE LA VIOLENCIA REALIZADAS</t>
  </si>
  <si>
    <t>=NÚMERO DE ACCIONES DE PREVENCIÓN DE LA VIOLENCIA REALIZADAS / NÚMERO DE ACCIONES DE PREVENCIÓN DE LA VIOLENCIA PROSPECTADAS</t>
  </si>
  <si>
    <t>VARIABLE 1: NÚMERO DE ACCIONES
VARIABLE 2: ACCIONES DE PREVENCIÓN</t>
  </si>
  <si>
    <t>ACCIONES</t>
  </si>
  <si>
    <t>REALIZACIÓN DE TALLERES, PLÁTICAS Y CONFERENCIAS PARA LA PREVENCIÓN DE LA VIOLENCIA CONTRA LAS MUJERES</t>
  </si>
  <si>
    <t>NÚMERO DE TALLERES, PLÁTICAS Y CONFERENCIAS REALIZADAS</t>
  </si>
  <si>
    <t>=NÚMERO DE TALLERES, PLÁTICAS Y CONFERENCIAS REALIZADAS / NÚMERO DE TALLERES, PLÁTICAS Y CONFERENCIAS PROSPECTADAS</t>
  </si>
  <si>
    <t>VARIABLE 1: NÚMERO DE TALLERES, PLÁTICAS Y CONFERENCIAS
VARIABLE 2: TALLERES, PLÁTICAS Y CONFERENCIAS REALIZADAS</t>
  </si>
  <si>
    <t>TALLERES, PLÁTICAS</t>
  </si>
  <si>
    <t>ESTABLECIMIENTO DE LAS ORGANIZACIONES LEONESAS COMPROMETIDAS CON LA IGUALDAD DE GÉNERO (DISTINTIVO OLCIG)</t>
  </si>
  <si>
    <t>NÚMERO DE ORGANIZACIONES QUE OBTUVIERON EL DISTINTIVO OLCIG</t>
  </si>
  <si>
    <t>=NÚMERO DE ORGANIZACIONES QUE OBTUVIERON EL DISTINTIVO OLCIG / NÚMERO DE ORGANIZACIONES QUE PROSPECTARON</t>
  </si>
  <si>
    <t>VARIABLE 1: NÚMERO DE ORGANIZACIONES
VARIABLE 2: ORGANIZACIONES QUE OBTUVIERON EL DISTINTIVO</t>
  </si>
  <si>
    <t>DISTINTIVO</t>
  </si>
  <si>
    <t>PARTICIPACIÓN Y REALIZACIÓN DE REUNIONES INTERINSTITUCIONALES PARA EL FORTALECIMIENTO DEL AVANCE DE LOS DERECHOS HUMANOS DE LAS MUJERES</t>
  </si>
  <si>
    <t>NÚMERO DE REUNIONES INTERINSTITUCIONALES REALIZADAS Y/O EN LAS QUE SE PARTICIPÓ</t>
  </si>
  <si>
    <t>=NÚMERO DE REUNIONES INTERINSTITUCIONALES REALIZADAS / NÚMERO DE REUNIONES INTERINSTITUCIONALES PROSPECTADAS</t>
  </si>
  <si>
    <t>VARIABLE 1: NÚMERO DE REUNIONES
VARIABLE 2: REUNIONES INTERINSTITUCIONALES</t>
  </si>
  <si>
    <t>REUNIONES</t>
  </si>
  <si>
    <t>REALIZACIÓN DE CAMPAÑAS INFORMATIVAS Y DE SENSIBILIZACIÓN SOBRE LOS DERECHOS HUMANOS DE LAS MUJERES</t>
  </si>
  <si>
    <t>PORCENTAJE DE IMPACTO DE LA CAMPAÑA INFORMATIVA Y DE SENSIBILIZACIÓN</t>
  </si>
  <si>
    <t>=(PORCENTAJE DE IMPACTO ESPERADO / PORCENTAJE DE IMPACTO PROSPECTADO)*100</t>
  </si>
  <si>
    <t>VARIABLE 1: PORCENTAJE DE IMPACTO
VARIABLE 2: IMPACTO DE LA CAMPAÑA INFORMATIVA</t>
  </si>
  <si>
    <t>CAMPAÑA</t>
  </si>
  <si>
    <t>SENSIBILIZACIÓN A SERVIDORAS Y SERVIDORES PÚBLICOS EN TEMAS DE DERECHOS HUMANOS DE LAS MUJERES</t>
  </si>
  <si>
    <t>PORCENTAJE DE SERVIDORAS Y SERVIDORES PÚBLICOS SENSIBILIZADOS</t>
  </si>
  <si>
    <t>=(SUMATORIA DEL NÚMERO DE SERVIDORAS Y SERVIDORES PÚBLICOS SENSIBILIZADOS / MIEMBROS DE LA ADMINISTRACIÓN PÚBLICA)*100</t>
  </si>
  <si>
    <t>VARIABLE 1: PORCENTAJE DE SERVIDORAS Y SERVIDORES PÚBLICOS
VARIABLE 2: SERVIDORAS Y SERVIDORES PÚBLICOS SENSIBILIZADOS</t>
  </si>
  <si>
    <t>TALLERES</t>
  </si>
  <si>
    <t>REALIZACIÓN DE EVENTOS INSTITUCIONALES</t>
  </si>
  <si>
    <t>NÚMERO DE EVENTOS INSTITUCIONALES REALIZADOS</t>
  </si>
  <si>
    <t>=NÚMERO DE EVENTOS REALIZADOS / NÚMERO DE EVENTOS PROSPECTADOS</t>
  </si>
  <si>
    <t>VARIABLE 1: NÚMERO DE EVENTOS
VARIABLE 2: EVENTOS INSTITUCIONALES</t>
  </si>
  <si>
    <t>EVENTOS</t>
  </si>
  <si>
    <t>ATENCIONES A MUJERES EN SITUACIÓN DE VIOLENCIA REALIZADAS</t>
  </si>
  <si>
    <t>PORCENTAJE DE ATENCIONES A MUJERES EN SITUACIÓN DE VIOLENCIA</t>
  </si>
  <si>
    <t>=(PORCENTAJE DE ATENCIONES A MUJERES EN SITUACIÓN DE VIOLENCIA REALIZADAS / PORCENTAJE DE MUJERES QUE ACUDEN A SOLICITAR ATENCIÓN) *100</t>
  </si>
  <si>
    <t>VARIABLE 1: PORCENTAJE DE ATENCIONES
VARIABLE 2: ATENCIONES A MUJERES EN SITUACIÓN DE VIOLENCIA</t>
  </si>
  <si>
    <t>ATENCIONES</t>
  </si>
  <si>
    <t>ATENCIÓN PSICOLÓGICA A MUJERES EN SITUACIÓN DE VIOLENCIA</t>
  </si>
  <si>
    <t>NÚMERO DE MUJERES ATENDIDAS EN EL ÁREA PSICOLÓGICA</t>
  </si>
  <si>
    <t>=NÚMERO DE MUJERES ATENDIDAS / NÚMERO DE MUJERES PROSPECTADAS</t>
  </si>
  <si>
    <t>VARIABLE 1: NÚMERO DE MUJERES
VARIABLE 2: MUJERES ATENDIDAS</t>
  </si>
  <si>
    <t>REALIZACIÓN DE TALLERES GRUPALES CON MUJERES EN SITUACIÓN DE VIOLENCIA</t>
  </si>
  <si>
    <t>NÚMERO DE TALLERES REALIZADOS</t>
  </si>
  <si>
    <t>=NÚMERO DE TALLERES REALIZADOS / NÚMERO DE TALLERES PROSPECTADOS</t>
  </si>
  <si>
    <t>VARIABLE 1: NÚMERO DE TALLERES
VARIABLE 2: TALLERES REALIZADOS</t>
  </si>
  <si>
    <t>ORIENTACIÓN LEGAL A MUJERES EN SITUACIÓN DE VIOLENCIA</t>
  </si>
  <si>
    <t xml:space="preserve">NÚMERO DE MUJERES QUE RECIBIERON ORIENTACIÓN LEGAL	</t>
  </si>
  <si>
    <t>=NÚMERO DE MUJERES QUE RECIBIERON ORIENTACIÓN LEGAL / NÚMERO DE MUJERES PROSPECTADAS</t>
  </si>
  <si>
    <t>VARIABLE 1: NÚMERO DE MUJERES
VARIABLE 2: ORIENTACIÓN LEGAL</t>
  </si>
  <si>
    <t>ATENCIÓN EN TRABAJO SOCIAL A MUJERES EN SITUACIÓN DE VIOLENCIA</t>
  </si>
  <si>
    <t>NÚMERO DE MUJERES ATENDIDAS EN EL ÁREA DE TRABAJO SOCIAL</t>
  </si>
  <si>
    <t>VARIABLE 1: NÚMERO DE MUJERES
VARIABLE 2: ATENCIONES EN TRABAJO SOCIAL</t>
  </si>
  <si>
    <t>ACCIONES PARA EL IMPULSO ECONÓMICO DE LAS MUJERES IMPLEMENTADAS</t>
  </si>
  <si>
    <t>NÚMERO DE ACCIONES PARA EL IMPULSO ECONÓMICO DE LAS MUJERES IMPLEMENTADAS</t>
  </si>
  <si>
    <t>=NÚMERO DE ACCIONES PARA EL IMPULSO ECONÓMICO DE LAS MUJERES IMPLEMENTADAS / NÚMERO DE ACCIONES PARA EL IMPULSO ECONÓMICO DE LAS MUJERES PROSPECTADAS</t>
  </si>
  <si>
    <t>VARIABLE 1: NÚMERO DE ACCIONES
VARIABLE 2: ACCIONES PARA EL IMPULSO ECONÓMICO</t>
  </si>
  <si>
    <t>ORIENTACIÓN EN ALTERNATIVAS DE EMPLEO</t>
  </si>
  <si>
    <t>NÚMERO DE MUJERES ORIENTADAS EN ALTERNATIVAS DE EMPLEO</t>
  </si>
  <si>
    <t>=NÚMERO DE MUJERES QUE RECIBIERON ORIENTACIÓN EN ALTERNATIVAS DE EMPLEO / NÚMERO DE MUJERES PROSPECTADAS</t>
  </si>
  <si>
    <t>VARIABLE 1: NÚMERO DE MUJERES
VARIABLE 2: ORIENTACIONES EN ALTERNATIVAS DE EMPLEO</t>
  </si>
  <si>
    <t>ORIENTACIONES</t>
  </si>
  <si>
    <t>VINCULACIÓN A PROGRAMAS Y ALTERNATIVAS DE CAPACITACIÓN</t>
  </si>
  <si>
    <t>PORCENTAJE DE MUJERES QUE ACCEDEN A PROGRAMAS Y ALTERNATIVAS DE CAPACITACIÓN</t>
  </si>
  <si>
    <t>=(PORCENTAJE DE MUJERES QUE ACCEDIERON A PROGRAMAS Y ALTERNATIVAS DE CAPACITACIÓN / PORCENTAJE DE MUJERES QUE SE INSCRIBIERON)*100</t>
  </si>
  <si>
    <t>VARIABLE 1: PORCENTAJE DE MUJERES
VARIABLE 2: PROGRAMAS Y ALTERNATIVAS DE CAPACITACIÓN</t>
  </si>
  <si>
    <t>CAPACITACIÓN</t>
  </si>
  <si>
    <t>ELABORACIÓN DE CARTAS PARA EL ACCESO A BECAS DE CAPACITACIÓN</t>
  </si>
  <si>
    <t>NÚMERO DE CARTAS PARA EL ACCESO A BECAS REALIZADAS</t>
  </si>
  <si>
    <t>=NÚMERO DE CARTAS REALIZADAS / NÚMERO DE CARTAS PROSPECTADAS</t>
  </si>
  <si>
    <t>VARIABLE 1: NÚMERO DE CARTAS
VARIABLE 2: ACCESO A BECAS</t>
  </si>
  <si>
    <t>CARTAS BECA</t>
  </si>
  <si>
    <t>PROGRAMA "IGUALDAD DE GÉNERO”</t>
  </si>
  <si>
    <t>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VALORES Y LA INTEGRACIÓN FAMILIAR</t>
  </si>
  <si>
    <t>LAS MUJERES VIVEN SIN VIOLENCIA MEDIANTE EL DESARROLLO DE ACCIONES DE PREVENCIÓN Y ATENCIÓN Y EL FORTALECIMIENTO DE LA POLÍTICA PÚBLICA PARA LA IGUALDAD SUSTANTIVA ENTRE MUJERES Y HOMBRES EN LAS ACTIVIDADES DE LA ADMINISTRACIÓN PÚBLICA MUNICIPAL</t>
  </si>
  <si>
    <t>PROGRAMA MUNICIPAL PARA LA IGUALDAD SUSTANTIVA ENTRE MUJERES Y HOMBRES, IMPLEMENTADA</t>
  </si>
  <si>
    <t>PORCENTAJE DEL PROGRAMA IMPLEMENTADO</t>
  </si>
  <si>
    <t>=(Número de programas implementados/Número de programas programados)*100</t>
  </si>
  <si>
    <t>Variable 1: NÚMERO DE PROGRAMAS
Variable 2: PROGRAMAS IMPLEMENTADOS</t>
  </si>
  <si>
    <t>PROGRAMAS</t>
  </si>
  <si>
    <t>REALIZACIÓN DE LAS SESIONES ORDINARIAS DEL SISTEMA MUNICIPAL</t>
  </si>
  <si>
    <t>NÚMERO DE SESIONES REALIZADAS</t>
  </si>
  <si>
    <t>=(Número de sesiones realizadas/Número de sesiones prospectadas)*100</t>
  </si>
  <si>
    <t>Variable 1: sesiones realizadas
Variable 2: sesiones programadas</t>
  </si>
  <si>
    <t>SESIONES</t>
  </si>
  <si>
    <t>CONTRATACIÓN DE LA CONSULTORA PARA LA ELABORACIÓN DEL PROGRAMA MUNICIPAL PARA LA IGUALDAD SUSTANTIVA ENTRE MUJERES Y HOMBRES</t>
  </si>
  <si>
    <t>NÚMERO DE CONTRATACIONES REALIZADAS</t>
  </si>
  <si>
    <t>=(Número de contrataciones realizadas/Número de contrataciones programadas)*100</t>
  </si>
  <si>
    <t>Variable 1: Número de contrataciones realizadas
Variable 2: Número de contrataciones programadas</t>
  </si>
  <si>
    <t>CONTRATACIÓN</t>
  </si>
  <si>
    <t>TALLERES CON ADOLESCENTES SOBRE LA PREVENCIÓN DE EMBARAZO ADOLESCENTE, REALIZADOS</t>
  </si>
  <si>
    <t>=(Número de talleres realizados/Número de talleres programados)*100</t>
  </si>
  <si>
    <t>Variable 1: Talleres Realizados
Variable 2: Talleres programados</t>
  </si>
  <si>
    <t>TALLERES IMPARTIDOS</t>
  </si>
  <si>
    <t>VINCULACIÓN CON LAS SECUNDARIAS PARA LA EJECUCIÓN DE LOS TALLERES</t>
  </si>
  <si>
    <t>NÚMERO DE SECUNDARIAS VINCULADAS</t>
  </si>
  <si>
    <t>=(Número de vinculaciones realizadas/Número de vinculaciones programadas)*100</t>
  </si>
  <si>
    <t>Variable 1: Vinculaciones Realizadas
Variable 2: Vinculaciones Programadas</t>
  </si>
  <si>
    <t>VINCULACIONES</t>
  </si>
  <si>
    <t>PAGO DE HONORARIOS PARA LA CONTRATACIÓN DEL PERSONAL QUE REALIZARÁ LOS TALLERES</t>
  </si>
  <si>
    <t>NÚMERO DE PAGOS DE HONORARIOS REALIZADOS</t>
  </si>
  <si>
    <t>=(Número de pagos realizados/Número de pagos programados)*100</t>
  </si>
  <si>
    <t>Variable 1: Número de pagos realizados
Variable 2: Número de pagos programados</t>
  </si>
  <si>
    <t>PAGOS HONORARIOS</t>
  </si>
  <si>
    <t>PROYECTOS COMUNITARIOS MEDIANTE EL DESARROLLO DE CONVERSATORIOS CON MUJERES, DISEÑADOS</t>
  </si>
  <si>
    <t>NÚMERO DE PROYECTOS DISEÑADOS</t>
  </si>
  <si>
    <t>=(Número de proyectos comunitarios presentados/Número de proyectos programados)*100</t>
  </si>
  <si>
    <t>Variable 1: PROYECTOS PRESENTADOS
Variable 2: PROYECTOS PROGRAMADOS</t>
  </si>
  <si>
    <t>PROYECTO</t>
  </si>
  <si>
    <t>REALIZACIÓN DE TALLERES CON MUJERES</t>
  </si>
  <si>
    <t>Variable 1: Talleres Realizados
Variable 2: Talleres Programados</t>
  </si>
  <si>
    <t>PROYECTOS DE EMPRENDIMIENTO DE MUJERES MULTIPLICADORAS, ELABORADOS</t>
  </si>
  <si>
    <t>NÚMERO DE PROYECTOS ELABORADOS</t>
  </si>
  <si>
    <t>=(Número de proyectos elaborados/Número de proyectos programados)*100</t>
  </si>
  <si>
    <t>Variable 1: Proyectos Elaborados
Variable 2: Proyectos programados</t>
  </si>
  <si>
    <t>REALIZACIÓN DE TALLERES CON MUJERES MULTIPLICADORAS</t>
  </si>
  <si>
    <t>=(Número de Talleres Realizados/Número de Talleres Programados)*100</t>
  </si>
  <si>
    <t>ATENCIONES A MUJERES VÍCTIMAS DE VIOLENCIA FEMINICIDA Y SUS FAMILIAS, BRINDADAS</t>
  </si>
  <si>
    <t>NÚMERO DE ATENCIONES BRINDADAS</t>
  </si>
  <si>
    <t>=(Número de atenciones brindadas/Número de atenciones programadas)*100</t>
  </si>
  <si>
    <t>Variable 1: Atenciones brindadas
Variable 2: Atenciones programadas</t>
  </si>
  <si>
    <t>REALIZACIÓN DE MONITOREO DE MEDIOS</t>
  </si>
  <si>
    <t>NÚMERO DE MONITOREOS REALIZADOS</t>
  </si>
  <si>
    <t>=(Monitoreo realizado/Monitoreo programado)*100</t>
  </si>
  <si>
    <t>Variable 1: Monitoreo Realizado
Variable 2: Monitoreo Programado</t>
  </si>
  <si>
    <t>MONITOREO</t>
  </si>
  <si>
    <t>PAGO DE HONORARIOS PARA LA CONTRATACIÓN DEL PERSONAL QUE REALIZARÁ LAS ATENCIONES</t>
  </si>
  <si>
    <t>CONVERSATORIOS DE ANÁLISIS Y REFLEXIÓN SOBRE LA VIOLENCIA FEMINICIDA, REALIZADOS</t>
  </si>
  <si>
    <t xml:space="preserve">NÚMERO DE CONVERSATORIOS REALIZADOS	</t>
  </si>
  <si>
    <t>=(Número de conversatorios realizados/Número de conversatorios programados)*100</t>
  </si>
  <si>
    <t>Variable 1: Conversatorios Realizados
Variable 2: Conversatorios Programados</t>
  </si>
  <si>
    <t>CONVERSATORIOS</t>
  </si>
  <si>
    <t>REALIZACIÓN DE TALLERES DE REFLEXIÓN SOBRE LA VIOLENCIA FEMINICIDA</t>
  </si>
  <si>
    <t>Variable 1: Talleres realizados
Variable 2: Talleres programados</t>
  </si>
  <si>
    <t>PAGO DE HONORARIOS PARA LA CONTRATACIÓN DEL PERSONAL QUE REALIZARÁ LOS TALLERES Y CONVERSATORIOS</t>
  </si>
  <si>
    <t>E</t>
  </si>
  <si>
    <t>K</t>
  </si>
  <si>
    <t>E000002</t>
  </si>
  <si>
    <t>E100203</t>
  </si>
  <si>
    <t>E100204</t>
  </si>
  <si>
    <t>ACOMPAÑAMIENTOS</t>
  </si>
  <si>
    <t>2.6.8</t>
  </si>
  <si>
    <t>2.7.1</t>
  </si>
  <si>
    <t>Bajo protesta de decir verdad declaramos que los Estados Financieros y sus notas, son razonablemente correctos y son responsabilidad del emisor.</t>
  </si>
  <si>
    <t>____________________________________</t>
  </si>
  <si>
    <t>"DIRECTORA GENERAL
MONICA MACIEL MENDEZ MORALES"</t>
  </si>
  <si>
    <t>_____________________________________</t>
  </si>
  <si>
    <t>"ENCARGADO DE SISPBR
ROBERTO ROMÁN GONZÁLEZ GODINEZ</t>
  </si>
  <si>
    <t>PROGRAMA "ATENCIÓN A GRUPOS VULNERABLES”</t>
  </si>
  <si>
    <t>ACOMPAÑAMIENTOS A MUJERES INDÍGENAS MIGRANTES ANTE SITUACIONES DE VIOLENCIA</t>
  </si>
  <si>
    <t>IDENTIFICACIÓN DE MUJERES INDÍGENAS MIGRANTES, A TRAVÉS DE REGISTROS, PARA CONOCER SU SITUACIÓN DE VIDA</t>
  </si>
  <si>
    <t>ADQUISICIÓN Y PAGO DE INSUMOS PARA REALIZAR LOS ACOMPAÑAMIENTOS A MUJERES INDÍGENAS MIGRANTES</t>
  </si>
  <si>
    <t>NÚMERO DE ACOMPAÑAMIENTOS REALIZADOS</t>
  </si>
  <si>
    <t>NÚMERO DE REGISTROS REALIZADOS</t>
  </si>
  <si>
    <t>PORCENTAJE DEL RECURSO UTILIZADO PARA LA ADQUISICIÓN Y PAGO DE INSUMOS</t>
  </si>
  <si>
    <t>=(Número de acompañamientos realizados/Número de acompañamientos programados)</t>
  </si>
  <si>
    <t>=(Número de registros realizados/Número de registros programados)</t>
  </si>
  <si>
    <t>=(Porcentaje del rescurso utilizado/Porcentaje del recurso asignado)*100</t>
  </si>
  <si>
    <t>Variable 1: Acompañamientos realizados
Variable 2: Acompañamientos programados</t>
  </si>
  <si>
    <t>Variable 1: Registros realizados
Variable 2: Registros programados</t>
  </si>
  <si>
    <t>Variable 1: Recurzo utilizado
Variable 2: Recurso asignado</t>
  </si>
  <si>
    <t>REGISTROS</t>
  </si>
  <si>
    <t>ADQUISICIÓN Y PAGOS</t>
  </si>
  <si>
    <t>INSTITUTO MUNICIPAL DE LAS MUJERES
INDICADORES DE RESULTADOS
DEL 1 DE ENERO AL 31 DE DICIEMBRE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</si>
</sst>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3" fillId="0" borderId="0" applyFont="0" applyFill="0" applyBorder="0" applyAlignment="0" applyProtection="0"/>
    <xf numFmtId="43" fontId="13" fillId="0" borderId="0" applyFont="0" applyFill="0" applyBorder="0" applyAlignment="0" applyProtection="0"/>
  </cellStyleXfs>
  <cellXfs count="83">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4" borderId="4" xfId="0" applyFont="1" applyFill="1" applyBorder="1" applyAlignment="1">
      <alignment horizontal="centerContinuous" vertical="center"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vertical="center" wrapText="1"/>
    </xf>
    <xf numFmtId="0" fontId="3" fillId="5" borderId="4" xfId="0" applyFont="1" applyFill="1" applyBorder="1" applyAlignment="1">
      <alignment horizontal="centerContinuous" vertical="center" wrapText="1"/>
    </xf>
    <xf numFmtId="0" fontId="3" fillId="7" borderId="4" xfId="0" applyFont="1" applyFill="1" applyBorder="1" applyAlignment="1">
      <alignment horizontal="centerContinuous"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xf>
    <xf numFmtId="0" fontId="0" fillId="0" borderId="0" xfId="0" applyFont="1" applyAlignment="1" applyProtection="1">
      <alignment vertical="center" wrapText="1"/>
      <protection locked="0"/>
    </xf>
    <xf numFmtId="0" fontId="0" fillId="0" borderId="0" xfId="0" applyFont="1" applyFill="1" applyBorder="1" applyAlignment="1" applyProtection="1">
      <alignment vertical="center" wrapText="1"/>
    </xf>
    <xf numFmtId="43" fontId="0" fillId="0" borderId="0" xfId="18"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4" fontId="0" fillId="0" borderId="0" xfId="0" applyNumberFormat="1" applyFont="1" applyAlignment="1" applyProtection="1">
      <alignment vertical="center" wrapText="1"/>
      <protection locked="0"/>
    </xf>
    <xf numFmtId="43" fontId="0" fillId="0" borderId="0" xfId="18" applyFont="1" applyAlignment="1" applyProtection="1">
      <alignment vertical="center" wrapText="1"/>
      <protection locked="0"/>
    </xf>
    <xf numFmtId="43" fontId="11" fillId="0" borderId="0" xfId="18" applyFont="1" applyAlignment="1" applyProtection="1">
      <alignment vertical="center" wrapText="1"/>
      <protection locked="0"/>
    </xf>
    <xf numFmtId="0" fontId="0" fillId="0" borderId="0" xfId="0" applyFont="1" applyBorder="1" applyAlignment="1" applyProtection="1">
      <alignment horizontal="center" vertical="center" wrapText="1"/>
      <protection locked="0"/>
    </xf>
    <xf numFmtId="0" fontId="0" fillId="0" borderId="0" xfId="0" applyFont="1" applyBorder="1" applyAlignment="1">
      <alignment horizontal="center" vertical="center" wrapText="1"/>
    </xf>
    <xf numFmtId="0" fontId="0" fillId="0" borderId="8"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protection locked="0"/>
    </xf>
    <xf numFmtId="0" fontId="0" fillId="0" borderId="9" xfId="0" applyFont="1" applyBorder="1" applyAlignment="1" applyProtection="1">
      <alignment horizontal="center" vertical="center" wrapText="1"/>
      <protection locked="0"/>
    </xf>
    <xf numFmtId="43" fontId="0" fillId="0" borderId="9" xfId="18" applyFont="1" applyBorder="1" applyAlignment="1" applyProtection="1">
      <alignment horizontal="center" vertical="center" wrapText="1"/>
      <protection locked="0"/>
    </xf>
    <xf numFmtId="0" fontId="0" fillId="0" borderId="9" xfId="0" applyFont="1" applyBorder="1" applyAlignment="1" applyProtection="1">
      <alignment vertical="center" wrapText="1"/>
    </xf>
    <xf numFmtId="0" fontId="0" fillId="0" borderId="9" xfId="0" applyFont="1" applyBorder="1" applyAlignment="1" applyProtection="1">
      <alignment horizontal="justify" vertical="center" wrapText="1"/>
      <protection locked="0"/>
    </xf>
    <xf numFmtId="0" fontId="0" fillId="0" borderId="9" xfId="0" applyFont="1" applyBorder="1" applyAlignment="1" applyProtection="1">
      <alignment vertical="center" wrapText="1"/>
      <protection locked="0"/>
    </xf>
    <xf numFmtId="0" fontId="0" fillId="0" borderId="10" xfId="0" applyFont="1" applyBorder="1" applyAlignment="1" applyProtection="1">
      <alignment vertical="center" wrapText="1"/>
    </xf>
    <xf numFmtId="0" fontId="0" fillId="0" borderId="7" xfId="0" applyFont="1" applyBorder="1" applyAlignment="1" applyProtection="1">
      <alignment horizontal="center" vertical="center" wrapText="1"/>
      <protection locked="0"/>
    </xf>
    <xf numFmtId="43" fontId="0" fillId="0" borderId="0" xfId="18" applyFont="1" applyBorder="1" applyAlignment="1" applyProtection="1">
      <alignment horizontal="center" vertical="center" wrapText="1"/>
      <protection locked="0"/>
    </xf>
    <xf numFmtId="0" fontId="0" fillId="0" borderId="0" xfId="0" applyFont="1" applyBorder="1" applyAlignment="1" applyProtection="1">
      <alignment vertical="center" wrapText="1"/>
    </xf>
    <xf numFmtId="0" fontId="0" fillId="0" borderId="0" xfId="0" applyFont="1" applyBorder="1" applyAlignment="1" applyProtection="1">
      <alignment horizontal="justify" vertical="center" wrapText="1"/>
      <protection locked="0"/>
    </xf>
    <xf numFmtId="0" fontId="0" fillId="0" borderId="0" xfId="0" applyFont="1" applyBorder="1" applyAlignment="1" applyProtection="1">
      <alignment vertical="center" wrapText="1"/>
      <protection locked="0"/>
    </xf>
    <xf numFmtId="0" fontId="0" fillId="0" borderId="11" xfId="0" applyFont="1" applyBorder="1" applyAlignment="1" applyProtection="1">
      <alignment vertical="center" wrapText="1"/>
    </xf>
    <xf numFmtId="0" fontId="0" fillId="0" borderId="0" xfId="0" quotePrefix="1" applyFont="1" applyBorder="1" applyAlignment="1" applyProtection="1">
      <alignment horizontal="justify" vertical="center" wrapText="1"/>
      <protection locked="0"/>
    </xf>
    <xf numFmtId="9" fontId="0" fillId="0" borderId="0" xfId="17" applyFont="1" applyBorder="1" applyAlignment="1" applyProtection="1">
      <alignment vertical="center" wrapText="1"/>
      <protection locked="0"/>
    </xf>
    <xf numFmtId="0" fontId="0" fillId="0" borderId="0" xfId="0" quotePrefix="1" applyFont="1" applyBorder="1" applyAlignment="1" applyProtection="1">
      <alignment vertical="center" wrapText="1"/>
      <protection locked="0"/>
    </xf>
    <xf numFmtId="0" fontId="10" fillId="0" borderId="0" xfId="0" quotePrefix="1" applyFont="1" applyBorder="1" applyAlignment="1">
      <alignment horizontal="justify" vertical="center" wrapText="1"/>
    </xf>
    <xf numFmtId="0" fontId="0" fillId="0" borderId="0" xfId="0" quotePrefix="1" applyFont="1" applyBorder="1" applyAlignment="1" applyProtection="1">
      <alignment horizontal="justify" vertical="center"/>
      <protection locked="0"/>
    </xf>
    <xf numFmtId="43" fontId="0" fillId="0" borderId="0" xfId="18" applyFont="1" applyBorder="1" applyAlignment="1" applyProtection="1">
      <alignment vertical="center" wrapText="1"/>
      <protection locked="0"/>
    </xf>
    <xf numFmtId="0" fontId="0" fillId="0" borderId="12" xfId="0" applyFont="1" applyBorder="1" applyAlignment="1" applyProtection="1">
      <alignment horizontal="center" vertical="center" wrapText="1"/>
      <protection locked="0"/>
    </xf>
    <xf numFmtId="0" fontId="0" fillId="0" borderId="13" xfId="0" applyFont="1" applyBorder="1" applyAlignment="1">
      <alignment horizontal="center" vertical="center" wrapText="1"/>
    </xf>
    <xf numFmtId="0" fontId="0" fillId="0" borderId="13" xfId="0" applyFont="1" applyBorder="1" applyAlignment="1" applyProtection="1">
      <alignment horizontal="center" vertical="center" wrapText="1"/>
      <protection locked="0"/>
    </xf>
    <xf numFmtId="0" fontId="0" fillId="0" borderId="13" xfId="0" applyFont="1" applyBorder="1" applyAlignment="1" applyProtection="1">
      <alignment vertical="center" wrapText="1"/>
      <protection locked="0"/>
    </xf>
    <xf numFmtId="0" fontId="0" fillId="0" borderId="13" xfId="0" quotePrefix="1" applyFont="1" applyBorder="1" applyAlignment="1" applyProtection="1">
      <alignment vertical="center" wrapText="1"/>
      <protection locked="0"/>
    </xf>
    <xf numFmtId="9" fontId="0" fillId="0" borderId="13" xfId="17" applyFont="1" applyBorder="1" applyAlignment="1" applyProtection="1">
      <alignment vertical="center" wrapText="1"/>
      <protection locked="0"/>
    </xf>
    <xf numFmtId="0" fontId="0" fillId="0" borderId="14" xfId="0" applyFont="1" applyBorder="1" applyAlignment="1" applyProtection="1">
      <alignment vertical="center" wrapText="1"/>
    </xf>
    <xf numFmtId="0" fontId="0" fillId="0" borderId="0" xfId="0" applyFont="1" applyAlignment="1" applyProtection="1">
      <alignment horizontal="center" vertical="center"/>
      <protection locked="0"/>
    </xf>
    <xf numFmtId="0" fontId="0" fillId="0" borderId="13" xfId="0" applyFont="1" applyFill="1" applyBorder="1" applyAlignment="1" applyProtection="1">
      <alignment vertical="center" wrapText="1"/>
      <protection locked="0"/>
    </xf>
    <xf numFmtId="43" fontId="0" fillId="0" borderId="13" xfId="18" applyFont="1" applyFill="1" applyBorder="1" applyAlignment="1" applyProtection="1">
      <alignment horizontal="center" vertical="center" wrapText="1"/>
      <protection locked="0"/>
    </xf>
    <xf numFmtId="0" fontId="14" fillId="0" borderId="0" xfId="8" applyFont="1" applyAlignment="1" applyProtection="1">
      <alignment horizontal="center" vertical="center" wrapText="1"/>
      <protection locked="0"/>
    </xf>
    <xf numFmtId="0" fontId="14" fillId="0" borderId="0" xfId="8" applyFont="1" applyAlignment="1" applyProtection="1">
      <alignment horizontal="center" wrapText="1"/>
      <protection locked="0"/>
    </xf>
    <xf numFmtId="4" fontId="14" fillId="0" borderId="0" xfId="8" applyNumberFormat="1" applyFont="1" applyAlignment="1" applyProtection="1">
      <alignment horizontal="center" vertical="center" wrapText="1"/>
      <protection locked="0"/>
    </xf>
    <xf numFmtId="4" fontId="14" fillId="0" borderId="0" xfId="8" applyNumberFormat="1" applyFont="1" applyAlignment="1" applyProtection="1">
      <alignment horizontal="center"/>
      <protection locked="0"/>
    </xf>
    <xf numFmtId="4" fontId="0" fillId="0" borderId="0" xfId="0" applyNumberFormat="1" applyFont="1" applyFill="1" applyBorder="1" applyAlignment="1" applyProtection="1">
      <alignment vertical="center"/>
      <protection locked="0"/>
    </xf>
  </cellXfs>
  <cellStyles count="19">
    <cellStyle name="Euro" xfId="1"/>
    <cellStyle name="Millares" xfId="18"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tabSelected="1" zoomScale="90" zoomScaleNormal="90" workbookViewId="0">
      <pane ySplit="3" topLeftCell="A32" activePane="bottomLeft" state="frozen"/>
      <selection activeCell="B1" sqref="B1"/>
      <selection pane="bottomLeft" activeCell="J32" sqref="J32"/>
    </sheetView>
  </sheetViews>
  <sheetFormatPr baseColWidth="10" defaultRowHeight="11.25" x14ac:dyDescent="0.2"/>
  <cols>
    <col min="1" max="1" width="22.33203125" style="38" customWidth="1"/>
    <col min="2" max="2" width="17" style="39" customWidth="1"/>
    <col min="3" max="3" width="12.5" style="39" customWidth="1"/>
    <col min="4" max="4" width="8.5" style="39" customWidth="1"/>
    <col min="5" max="5" width="31.6640625" style="39" customWidth="1"/>
    <col min="6" max="12" width="17" style="39" customWidth="1"/>
    <col min="13" max="13" width="29.83203125" style="39" customWidth="1"/>
    <col min="14" max="14" width="42.1640625" style="39" customWidth="1"/>
    <col min="15" max="15" width="18" style="39" customWidth="1"/>
    <col min="16" max="17" width="15.83203125" style="39" customWidth="1"/>
    <col min="18" max="21" width="12" style="39"/>
    <col min="22" max="22" width="13" style="39" bestFit="1" customWidth="1"/>
    <col min="23" max="23" width="17" style="38" customWidth="1"/>
    <col min="24" max="16384" width="12" style="38"/>
  </cols>
  <sheetData>
    <row r="1" spans="1:23" s="34" customFormat="1" ht="60" customHeight="1" x14ac:dyDescent="0.2">
      <c r="A1" s="26" t="s">
        <v>256</v>
      </c>
      <c r="B1" s="27"/>
      <c r="C1" s="27"/>
      <c r="D1" s="27"/>
      <c r="E1" s="27"/>
      <c r="F1" s="27"/>
      <c r="G1" s="27"/>
      <c r="H1" s="27"/>
      <c r="I1" s="27"/>
      <c r="J1" s="27"/>
      <c r="K1" s="27"/>
      <c r="L1" s="27"/>
      <c r="M1" s="27"/>
      <c r="N1" s="27"/>
      <c r="O1" s="27"/>
      <c r="P1" s="27"/>
      <c r="Q1" s="27"/>
      <c r="R1" s="27"/>
      <c r="S1" s="27"/>
      <c r="T1" s="27"/>
      <c r="U1" s="27"/>
      <c r="V1" s="27"/>
      <c r="W1" s="28"/>
    </row>
    <row r="2" spans="1:23" s="34" customFormat="1" ht="11.25" customHeight="1" x14ac:dyDescent="0.2">
      <c r="A2" s="35" t="s">
        <v>74</v>
      </c>
      <c r="B2" s="35"/>
      <c r="C2" s="35"/>
      <c r="D2" s="35"/>
      <c r="E2" s="35"/>
      <c r="F2" s="33" t="s">
        <v>2</v>
      </c>
      <c r="G2" s="33"/>
      <c r="H2" s="33"/>
      <c r="I2" s="33"/>
      <c r="J2" s="33"/>
      <c r="K2" s="25" t="s">
        <v>72</v>
      </c>
      <c r="L2" s="25"/>
      <c r="M2" s="25"/>
      <c r="N2" s="36" t="s">
        <v>73</v>
      </c>
      <c r="O2" s="36"/>
      <c r="P2" s="36"/>
      <c r="Q2" s="36"/>
      <c r="R2" s="36"/>
      <c r="S2" s="36"/>
      <c r="T2" s="36"/>
      <c r="U2" s="29" t="s">
        <v>55</v>
      </c>
      <c r="V2" s="29"/>
      <c r="W2" s="29"/>
    </row>
    <row r="3" spans="1:23" s="34" customFormat="1" ht="54.7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85</v>
      </c>
      <c r="R3" s="24" t="s">
        <v>35</v>
      </c>
      <c r="S3" s="24" t="s">
        <v>34</v>
      </c>
      <c r="T3" s="24" t="s">
        <v>33</v>
      </c>
      <c r="U3" s="30" t="s">
        <v>54</v>
      </c>
      <c r="V3" s="31" t="s">
        <v>31</v>
      </c>
      <c r="W3" s="31" t="s">
        <v>71</v>
      </c>
    </row>
    <row r="4" spans="1:23" s="34" customFormat="1" ht="15" customHeight="1" thickBot="1" x14ac:dyDescent="0.25">
      <c r="A4" s="13">
        <v>1</v>
      </c>
      <c r="B4" s="14">
        <v>2</v>
      </c>
      <c r="C4" s="13">
        <v>3</v>
      </c>
      <c r="D4" s="37">
        <v>4</v>
      </c>
      <c r="E4" s="13">
        <v>5</v>
      </c>
      <c r="F4" s="18">
        <v>6</v>
      </c>
      <c r="G4" s="18">
        <v>7</v>
      </c>
      <c r="H4" s="18">
        <v>8</v>
      </c>
      <c r="I4" s="19">
        <v>9</v>
      </c>
      <c r="J4" s="19">
        <v>10</v>
      </c>
      <c r="K4" s="15">
        <v>11</v>
      </c>
      <c r="L4" s="15">
        <v>12</v>
      </c>
      <c r="M4" s="15">
        <v>13</v>
      </c>
      <c r="N4" s="16">
        <v>14</v>
      </c>
      <c r="O4" s="16">
        <v>15</v>
      </c>
      <c r="P4" s="16">
        <v>16</v>
      </c>
      <c r="Q4" s="16">
        <v>17</v>
      </c>
      <c r="R4" s="16">
        <v>18</v>
      </c>
      <c r="S4" s="16">
        <v>19</v>
      </c>
      <c r="T4" s="16">
        <v>20</v>
      </c>
      <c r="U4" s="32">
        <v>21</v>
      </c>
      <c r="V4" s="32">
        <v>22</v>
      </c>
      <c r="W4" s="32">
        <v>23</v>
      </c>
    </row>
    <row r="5" spans="1:23" ht="18" customHeight="1" x14ac:dyDescent="0.2">
      <c r="A5" s="48" t="s">
        <v>228</v>
      </c>
      <c r="B5" s="49" t="s">
        <v>230</v>
      </c>
      <c r="C5" s="50" t="s">
        <v>86</v>
      </c>
      <c r="D5" s="49" t="s">
        <v>235</v>
      </c>
      <c r="E5" s="50" t="s">
        <v>87</v>
      </c>
      <c r="F5" s="51"/>
      <c r="G5" s="51"/>
      <c r="H5" s="51"/>
      <c r="I5" s="51"/>
      <c r="J5" s="51"/>
      <c r="K5" s="52" t="s">
        <v>88</v>
      </c>
      <c r="L5" s="52" t="s">
        <v>27</v>
      </c>
      <c r="M5" s="52" t="s">
        <v>89</v>
      </c>
      <c r="N5" s="52"/>
      <c r="O5" s="52" t="s">
        <v>27</v>
      </c>
      <c r="P5" s="53"/>
      <c r="Q5" s="53"/>
      <c r="R5" s="54"/>
      <c r="S5" s="54"/>
      <c r="T5" s="54"/>
      <c r="U5" s="54"/>
      <c r="V5" s="54"/>
      <c r="W5" s="55"/>
    </row>
    <row r="6" spans="1:23" ht="18" customHeight="1" x14ac:dyDescent="0.2">
      <c r="A6" s="56" t="s">
        <v>228</v>
      </c>
      <c r="B6" s="42" t="s">
        <v>230</v>
      </c>
      <c r="C6" s="46" t="s">
        <v>86</v>
      </c>
      <c r="D6" s="42" t="s">
        <v>235</v>
      </c>
      <c r="E6" s="46" t="s">
        <v>87</v>
      </c>
      <c r="F6" s="57"/>
      <c r="G6" s="57"/>
      <c r="H6" s="57"/>
      <c r="I6" s="57"/>
      <c r="J6" s="57"/>
      <c r="K6" s="58" t="s">
        <v>88</v>
      </c>
      <c r="L6" s="58" t="s">
        <v>28</v>
      </c>
      <c r="M6" s="58" t="s">
        <v>90</v>
      </c>
      <c r="N6" s="58"/>
      <c r="O6" s="58" t="s">
        <v>28</v>
      </c>
      <c r="P6" s="59"/>
      <c r="Q6" s="59"/>
      <c r="R6" s="60"/>
      <c r="S6" s="60"/>
      <c r="T6" s="60"/>
      <c r="U6" s="60"/>
      <c r="V6" s="60"/>
      <c r="W6" s="61"/>
    </row>
    <row r="7" spans="1:23" ht="18" customHeight="1" x14ac:dyDescent="0.2">
      <c r="A7" s="56" t="s">
        <v>228</v>
      </c>
      <c r="B7" s="42" t="s">
        <v>230</v>
      </c>
      <c r="C7" s="46" t="s">
        <v>86</v>
      </c>
      <c r="D7" s="42" t="s">
        <v>235</v>
      </c>
      <c r="E7" s="46" t="s">
        <v>87</v>
      </c>
      <c r="F7" s="41">
        <v>430152.19</v>
      </c>
      <c r="G7" s="41">
        <v>443037.42832867149</v>
      </c>
      <c r="H7" s="41">
        <v>414942.60812499956</v>
      </c>
      <c r="I7" s="57">
        <v>414942.60812499956</v>
      </c>
      <c r="J7" s="57">
        <v>410807.33749999967</v>
      </c>
      <c r="K7" s="58" t="s">
        <v>88</v>
      </c>
      <c r="L7" s="58" t="s">
        <v>29</v>
      </c>
      <c r="M7" s="58" t="s">
        <v>91</v>
      </c>
      <c r="N7" s="58" t="s">
        <v>92</v>
      </c>
      <c r="O7" s="58" t="s">
        <v>29</v>
      </c>
      <c r="P7" s="62" t="s">
        <v>93</v>
      </c>
      <c r="Q7" s="59" t="s">
        <v>94</v>
      </c>
      <c r="R7" s="63">
        <v>1</v>
      </c>
      <c r="S7" s="63">
        <v>0</v>
      </c>
      <c r="T7" s="63">
        <v>0.75</v>
      </c>
      <c r="U7" s="63">
        <v>0</v>
      </c>
      <c r="V7" s="63">
        <v>0</v>
      </c>
      <c r="W7" s="61" t="s">
        <v>95</v>
      </c>
    </row>
    <row r="8" spans="1:23" ht="18" customHeight="1" x14ac:dyDescent="0.2">
      <c r="A8" s="56" t="s">
        <v>228</v>
      </c>
      <c r="B8" s="42" t="s">
        <v>230</v>
      </c>
      <c r="C8" s="46" t="s">
        <v>86</v>
      </c>
      <c r="D8" s="42" t="s">
        <v>235</v>
      </c>
      <c r="E8" s="46" t="s">
        <v>87</v>
      </c>
      <c r="F8" s="41">
        <v>430152.19</v>
      </c>
      <c r="G8" s="41">
        <v>443037.42832867149</v>
      </c>
      <c r="H8" s="41">
        <v>414942.60812499956</v>
      </c>
      <c r="I8" s="57">
        <v>414942.60812499956</v>
      </c>
      <c r="J8" s="57">
        <v>410807.33749999967</v>
      </c>
      <c r="K8" s="40" t="s">
        <v>88</v>
      </c>
      <c r="L8" s="40" t="s">
        <v>30</v>
      </c>
      <c r="M8" s="40" t="s">
        <v>96</v>
      </c>
      <c r="N8" s="40" t="s">
        <v>97</v>
      </c>
      <c r="O8" s="40" t="s">
        <v>30</v>
      </c>
      <c r="P8" s="62" t="s">
        <v>98</v>
      </c>
      <c r="Q8" s="59" t="s">
        <v>99</v>
      </c>
      <c r="R8" s="63">
        <v>1</v>
      </c>
      <c r="S8" s="63">
        <v>0</v>
      </c>
      <c r="T8" s="63">
        <v>0.82</v>
      </c>
      <c r="U8" s="63">
        <v>0</v>
      </c>
      <c r="V8" s="63">
        <v>0</v>
      </c>
      <c r="W8" s="61" t="s">
        <v>100</v>
      </c>
    </row>
    <row r="9" spans="1:23" ht="18" customHeight="1" x14ac:dyDescent="0.2">
      <c r="A9" s="56" t="s">
        <v>228</v>
      </c>
      <c r="B9" s="42" t="s">
        <v>230</v>
      </c>
      <c r="C9" s="46" t="s">
        <v>86</v>
      </c>
      <c r="D9" s="42" t="s">
        <v>235</v>
      </c>
      <c r="E9" s="46" t="s">
        <v>87</v>
      </c>
      <c r="F9" s="41">
        <v>430152.19</v>
      </c>
      <c r="G9" s="41">
        <v>443037.42832867149</v>
      </c>
      <c r="H9" s="41">
        <v>414942.60812499956</v>
      </c>
      <c r="I9" s="57">
        <v>414942.60812499956</v>
      </c>
      <c r="J9" s="57">
        <v>410807.33749999967</v>
      </c>
      <c r="K9" s="40" t="s">
        <v>88</v>
      </c>
      <c r="L9" s="40" t="s">
        <v>30</v>
      </c>
      <c r="M9" s="40" t="s">
        <v>101</v>
      </c>
      <c r="N9" s="40" t="s">
        <v>102</v>
      </c>
      <c r="O9" s="40" t="s">
        <v>30</v>
      </c>
      <c r="P9" s="62" t="s">
        <v>103</v>
      </c>
      <c r="Q9" s="59" t="s">
        <v>104</v>
      </c>
      <c r="R9" s="63">
        <v>1</v>
      </c>
      <c r="S9" s="63">
        <v>0</v>
      </c>
      <c r="T9" s="63">
        <v>0</v>
      </c>
      <c r="U9" s="63">
        <v>0</v>
      </c>
      <c r="V9" s="63">
        <v>0</v>
      </c>
      <c r="W9" s="61" t="s">
        <v>105</v>
      </c>
    </row>
    <row r="10" spans="1:23" ht="18" customHeight="1" x14ac:dyDescent="0.2">
      <c r="A10" s="56" t="s">
        <v>228</v>
      </c>
      <c r="B10" s="42" t="s">
        <v>230</v>
      </c>
      <c r="C10" s="46" t="s">
        <v>86</v>
      </c>
      <c r="D10" s="42" t="s">
        <v>235</v>
      </c>
      <c r="E10" s="46" t="s">
        <v>87</v>
      </c>
      <c r="F10" s="41">
        <v>430152.19</v>
      </c>
      <c r="G10" s="41">
        <v>443037.42832867149</v>
      </c>
      <c r="H10" s="41">
        <v>414942.60812499956</v>
      </c>
      <c r="I10" s="57">
        <v>414942.60812499956</v>
      </c>
      <c r="J10" s="57">
        <v>410807.33749999967</v>
      </c>
      <c r="K10" s="40" t="s">
        <v>88</v>
      </c>
      <c r="L10" s="40" t="s">
        <v>30</v>
      </c>
      <c r="M10" s="40" t="s">
        <v>106</v>
      </c>
      <c r="N10" s="40" t="s">
        <v>107</v>
      </c>
      <c r="O10" s="40" t="s">
        <v>30</v>
      </c>
      <c r="P10" s="62" t="s">
        <v>108</v>
      </c>
      <c r="Q10" s="59" t="s">
        <v>109</v>
      </c>
      <c r="R10" s="63">
        <v>1</v>
      </c>
      <c r="S10" s="63">
        <v>0</v>
      </c>
      <c r="T10" s="63">
        <v>0.5</v>
      </c>
      <c r="U10" s="63">
        <v>0</v>
      </c>
      <c r="V10" s="63">
        <v>0</v>
      </c>
      <c r="W10" s="61" t="s">
        <v>110</v>
      </c>
    </row>
    <row r="11" spans="1:23" ht="18" customHeight="1" x14ac:dyDescent="0.2">
      <c r="A11" s="56" t="s">
        <v>228</v>
      </c>
      <c r="B11" s="42" t="s">
        <v>230</v>
      </c>
      <c r="C11" s="46" t="s">
        <v>86</v>
      </c>
      <c r="D11" s="42" t="s">
        <v>235</v>
      </c>
      <c r="E11" s="46" t="s">
        <v>87</v>
      </c>
      <c r="F11" s="41">
        <v>430152.19</v>
      </c>
      <c r="G11" s="41">
        <v>443037.42832867149</v>
      </c>
      <c r="H11" s="41">
        <v>414942.60812499956</v>
      </c>
      <c r="I11" s="57">
        <v>414942.60812499956</v>
      </c>
      <c r="J11" s="57">
        <v>410807.33749999967</v>
      </c>
      <c r="K11" s="40" t="s">
        <v>88</v>
      </c>
      <c r="L11" s="40" t="s">
        <v>30</v>
      </c>
      <c r="M11" s="40" t="s">
        <v>111</v>
      </c>
      <c r="N11" s="40" t="s">
        <v>112</v>
      </c>
      <c r="O11" s="40" t="s">
        <v>30</v>
      </c>
      <c r="P11" s="62" t="s">
        <v>113</v>
      </c>
      <c r="Q11" s="59" t="s">
        <v>114</v>
      </c>
      <c r="R11" s="63">
        <v>1</v>
      </c>
      <c r="S11" s="63">
        <v>0</v>
      </c>
      <c r="T11" s="63">
        <v>1</v>
      </c>
      <c r="U11" s="63">
        <v>0</v>
      </c>
      <c r="V11" s="63">
        <v>0</v>
      </c>
      <c r="W11" s="61" t="s">
        <v>115</v>
      </c>
    </row>
    <row r="12" spans="1:23" ht="18" customHeight="1" x14ac:dyDescent="0.2">
      <c r="A12" s="56" t="s">
        <v>228</v>
      </c>
      <c r="B12" s="42" t="s">
        <v>230</v>
      </c>
      <c r="C12" s="46" t="s">
        <v>86</v>
      </c>
      <c r="D12" s="42" t="s">
        <v>235</v>
      </c>
      <c r="E12" s="46" t="s">
        <v>87</v>
      </c>
      <c r="F12" s="41">
        <v>430152.19</v>
      </c>
      <c r="G12" s="41">
        <v>443037.42832867149</v>
      </c>
      <c r="H12" s="41">
        <v>414942.60812499956</v>
      </c>
      <c r="I12" s="57">
        <v>414942.60812499956</v>
      </c>
      <c r="J12" s="57">
        <v>410807.33749999967</v>
      </c>
      <c r="K12" s="40" t="s">
        <v>88</v>
      </c>
      <c r="L12" s="40" t="s">
        <v>30</v>
      </c>
      <c r="M12" s="40" t="s">
        <v>116</v>
      </c>
      <c r="N12" s="40" t="s">
        <v>117</v>
      </c>
      <c r="O12" s="40" t="s">
        <v>30</v>
      </c>
      <c r="P12" s="64" t="s">
        <v>118</v>
      </c>
      <c r="Q12" s="59" t="s">
        <v>119</v>
      </c>
      <c r="R12" s="63">
        <v>1</v>
      </c>
      <c r="S12" s="63">
        <v>0</v>
      </c>
      <c r="T12" s="63">
        <v>0.75</v>
      </c>
      <c r="U12" s="63">
        <v>0</v>
      </c>
      <c r="V12" s="63">
        <v>0</v>
      </c>
      <c r="W12" s="61" t="s">
        <v>120</v>
      </c>
    </row>
    <row r="13" spans="1:23" ht="18" customHeight="1" x14ac:dyDescent="0.2">
      <c r="A13" s="56" t="s">
        <v>228</v>
      </c>
      <c r="B13" s="42" t="s">
        <v>230</v>
      </c>
      <c r="C13" s="46" t="s">
        <v>86</v>
      </c>
      <c r="D13" s="42" t="s">
        <v>235</v>
      </c>
      <c r="E13" s="46" t="s">
        <v>87</v>
      </c>
      <c r="F13" s="41">
        <v>430152.19</v>
      </c>
      <c r="G13" s="41">
        <v>443037.42832867149</v>
      </c>
      <c r="H13" s="41">
        <v>414942.60812499956</v>
      </c>
      <c r="I13" s="57">
        <v>414942.60812499956</v>
      </c>
      <c r="J13" s="57">
        <v>410807.33749999967</v>
      </c>
      <c r="K13" s="58" t="s">
        <v>88</v>
      </c>
      <c r="L13" s="58" t="s">
        <v>30</v>
      </c>
      <c r="M13" s="58" t="s">
        <v>121</v>
      </c>
      <c r="N13" s="58" t="s">
        <v>122</v>
      </c>
      <c r="O13" s="58" t="s">
        <v>30</v>
      </c>
      <c r="P13" s="62" t="s">
        <v>123</v>
      </c>
      <c r="Q13" s="59" t="s">
        <v>124</v>
      </c>
      <c r="R13" s="63">
        <v>1</v>
      </c>
      <c r="S13" s="63">
        <v>0</v>
      </c>
      <c r="T13" s="63">
        <v>0.5</v>
      </c>
      <c r="U13" s="63">
        <v>0</v>
      </c>
      <c r="V13" s="63">
        <v>0</v>
      </c>
      <c r="W13" s="61" t="s">
        <v>125</v>
      </c>
    </row>
    <row r="14" spans="1:23" ht="18" customHeight="1" x14ac:dyDescent="0.2">
      <c r="A14" s="56" t="s">
        <v>228</v>
      </c>
      <c r="B14" s="42" t="s">
        <v>230</v>
      </c>
      <c r="C14" s="46" t="s">
        <v>86</v>
      </c>
      <c r="D14" s="42" t="s">
        <v>235</v>
      </c>
      <c r="E14" s="46" t="s">
        <v>87</v>
      </c>
      <c r="F14" s="41">
        <v>430152.19</v>
      </c>
      <c r="G14" s="41">
        <v>443037.42832867149</v>
      </c>
      <c r="H14" s="41">
        <v>414942.60812499956</v>
      </c>
      <c r="I14" s="57">
        <v>414942.60812499956</v>
      </c>
      <c r="J14" s="57">
        <v>410807.33749999967</v>
      </c>
      <c r="K14" s="58" t="s">
        <v>88</v>
      </c>
      <c r="L14" s="58" t="s">
        <v>29</v>
      </c>
      <c r="M14" s="58" t="s">
        <v>126</v>
      </c>
      <c r="N14" s="58" t="s">
        <v>127</v>
      </c>
      <c r="O14" s="58" t="s">
        <v>29</v>
      </c>
      <c r="P14" s="65" t="s">
        <v>128</v>
      </c>
      <c r="Q14" s="59" t="s">
        <v>129</v>
      </c>
      <c r="R14" s="63">
        <v>1</v>
      </c>
      <c r="S14" s="63">
        <v>0</v>
      </c>
      <c r="T14" s="63">
        <v>0.75</v>
      </c>
      <c r="U14" s="63">
        <v>0</v>
      </c>
      <c r="V14" s="63">
        <v>0</v>
      </c>
      <c r="W14" s="61" t="s">
        <v>130</v>
      </c>
    </row>
    <row r="15" spans="1:23" ht="18" customHeight="1" x14ac:dyDescent="0.2">
      <c r="A15" s="56" t="s">
        <v>228</v>
      </c>
      <c r="B15" s="42" t="s">
        <v>230</v>
      </c>
      <c r="C15" s="46" t="s">
        <v>86</v>
      </c>
      <c r="D15" s="42" t="s">
        <v>235</v>
      </c>
      <c r="E15" s="46" t="s">
        <v>87</v>
      </c>
      <c r="F15" s="41">
        <v>430152.19</v>
      </c>
      <c r="G15" s="41">
        <v>443037.42832867149</v>
      </c>
      <c r="H15" s="41">
        <v>414942.60812499956</v>
      </c>
      <c r="I15" s="57">
        <v>414942.60812499956</v>
      </c>
      <c r="J15" s="57">
        <v>410807.33749999967</v>
      </c>
      <c r="K15" s="58" t="s">
        <v>88</v>
      </c>
      <c r="L15" s="58" t="s">
        <v>30</v>
      </c>
      <c r="M15" s="58" t="s">
        <v>131</v>
      </c>
      <c r="N15" s="58" t="s">
        <v>132</v>
      </c>
      <c r="O15" s="58" t="s">
        <v>30</v>
      </c>
      <c r="P15" s="62" t="s">
        <v>133</v>
      </c>
      <c r="Q15" s="59" t="s">
        <v>134</v>
      </c>
      <c r="R15" s="63">
        <v>1</v>
      </c>
      <c r="S15" s="63">
        <v>0</v>
      </c>
      <c r="T15" s="63">
        <v>0.75</v>
      </c>
      <c r="U15" s="63">
        <v>0</v>
      </c>
      <c r="V15" s="63">
        <v>0</v>
      </c>
      <c r="W15" s="61" t="s">
        <v>130</v>
      </c>
    </row>
    <row r="16" spans="1:23" ht="18" customHeight="1" x14ac:dyDescent="0.2">
      <c r="A16" s="56" t="s">
        <v>228</v>
      </c>
      <c r="B16" s="42" t="s">
        <v>230</v>
      </c>
      <c r="C16" s="46" t="s">
        <v>86</v>
      </c>
      <c r="D16" s="42" t="s">
        <v>235</v>
      </c>
      <c r="E16" s="46" t="s">
        <v>87</v>
      </c>
      <c r="F16" s="41">
        <v>430152.19</v>
      </c>
      <c r="G16" s="41">
        <v>443037.42832867149</v>
      </c>
      <c r="H16" s="41">
        <v>414942.60812499956</v>
      </c>
      <c r="I16" s="57">
        <v>414942.60812499956</v>
      </c>
      <c r="J16" s="57">
        <v>410807.33749999967</v>
      </c>
      <c r="K16" s="58" t="s">
        <v>88</v>
      </c>
      <c r="L16" s="58" t="s">
        <v>30</v>
      </c>
      <c r="M16" s="58" t="s">
        <v>135</v>
      </c>
      <c r="N16" s="58" t="s">
        <v>136</v>
      </c>
      <c r="O16" s="58" t="s">
        <v>30</v>
      </c>
      <c r="P16" s="62" t="s">
        <v>137</v>
      </c>
      <c r="Q16" s="59" t="s">
        <v>138</v>
      </c>
      <c r="R16" s="63">
        <v>1</v>
      </c>
      <c r="S16" s="63">
        <v>0</v>
      </c>
      <c r="T16" s="63">
        <v>0.8</v>
      </c>
      <c r="U16" s="63">
        <v>0</v>
      </c>
      <c r="V16" s="63">
        <v>0</v>
      </c>
      <c r="W16" s="61" t="s">
        <v>120</v>
      </c>
    </row>
    <row r="17" spans="1:23" ht="18" customHeight="1" x14ac:dyDescent="0.2">
      <c r="A17" s="56" t="s">
        <v>228</v>
      </c>
      <c r="B17" s="42" t="s">
        <v>230</v>
      </c>
      <c r="C17" s="46" t="s">
        <v>86</v>
      </c>
      <c r="D17" s="42" t="s">
        <v>235</v>
      </c>
      <c r="E17" s="46" t="s">
        <v>87</v>
      </c>
      <c r="F17" s="41">
        <v>430152.19</v>
      </c>
      <c r="G17" s="41">
        <v>443037.42832867149</v>
      </c>
      <c r="H17" s="41">
        <v>414942.60812499956</v>
      </c>
      <c r="I17" s="57">
        <v>414942.60812499956</v>
      </c>
      <c r="J17" s="57">
        <v>410807.33749999967</v>
      </c>
      <c r="K17" s="58" t="s">
        <v>88</v>
      </c>
      <c r="L17" s="58" t="s">
        <v>30</v>
      </c>
      <c r="M17" s="58" t="s">
        <v>139</v>
      </c>
      <c r="N17" s="58" t="s">
        <v>140</v>
      </c>
      <c r="O17" s="58" t="s">
        <v>30</v>
      </c>
      <c r="P17" s="66" t="s">
        <v>141</v>
      </c>
      <c r="Q17" s="59" t="s">
        <v>142</v>
      </c>
      <c r="R17" s="63">
        <v>1</v>
      </c>
      <c r="S17" s="63">
        <v>0</v>
      </c>
      <c r="T17" s="63">
        <v>0.75</v>
      </c>
      <c r="U17" s="63">
        <v>0</v>
      </c>
      <c r="V17" s="63">
        <v>0</v>
      </c>
      <c r="W17" s="61" t="s">
        <v>154</v>
      </c>
    </row>
    <row r="18" spans="1:23" ht="18" customHeight="1" x14ac:dyDescent="0.2">
      <c r="A18" s="56" t="s">
        <v>228</v>
      </c>
      <c r="B18" s="42" t="s">
        <v>230</v>
      </c>
      <c r="C18" s="46" t="s">
        <v>86</v>
      </c>
      <c r="D18" s="42" t="s">
        <v>235</v>
      </c>
      <c r="E18" s="46" t="s">
        <v>87</v>
      </c>
      <c r="F18" s="41">
        <v>430152.19</v>
      </c>
      <c r="G18" s="41">
        <v>443037.42832867149</v>
      </c>
      <c r="H18" s="41">
        <v>414942.60812499956</v>
      </c>
      <c r="I18" s="57">
        <v>414942.60812499956</v>
      </c>
      <c r="J18" s="57">
        <v>410807.33749999967</v>
      </c>
      <c r="K18" s="58" t="s">
        <v>88</v>
      </c>
      <c r="L18" s="58" t="s">
        <v>30</v>
      </c>
      <c r="M18" s="58" t="s">
        <v>143</v>
      </c>
      <c r="N18" s="58" t="s">
        <v>144</v>
      </c>
      <c r="O18" s="58" t="s">
        <v>30</v>
      </c>
      <c r="P18" s="62" t="s">
        <v>133</v>
      </c>
      <c r="Q18" s="59" t="s">
        <v>145</v>
      </c>
      <c r="R18" s="63">
        <v>1</v>
      </c>
      <c r="S18" s="63">
        <v>0</v>
      </c>
      <c r="T18" s="63">
        <v>0.75</v>
      </c>
      <c r="U18" s="63">
        <v>0</v>
      </c>
      <c r="V18" s="63">
        <v>0</v>
      </c>
      <c r="W18" s="61" t="s">
        <v>130</v>
      </c>
    </row>
    <row r="19" spans="1:23" ht="18" customHeight="1" x14ac:dyDescent="0.2">
      <c r="A19" s="56" t="s">
        <v>228</v>
      </c>
      <c r="B19" s="42" t="s">
        <v>230</v>
      </c>
      <c r="C19" s="46" t="s">
        <v>86</v>
      </c>
      <c r="D19" s="42" t="s">
        <v>235</v>
      </c>
      <c r="E19" s="46" t="s">
        <v>87</v>
      </c>
      <c r="F19" s="41">
        <v>430152.19</v>
      </c>
      <c r="G19" s="41">
        <v>443037.42832867149</v>
      </c>
      <c r="H19" s="41">
        <v>414942.60812499956</v>
      </c>
      <c r="I19" s="57">
        <v>414942.60812499956</v>
      </c>
      <c r="J19" s="57">
        <v>410807.33749999967</v>
      </c>
      <c r="K19" s="58" t="s">
        <v>88</v>
      </c>
      <c r="L19" s="58" t="s">
        <v>29</v>
      </c>
      <c r="M19" s="58" t="s">
        <v>146</v>
      </c>
      <c r="N19" s="58" t="s">
        <v>147</v>
      </c>
      <c r="O19" s="58" t="s">
        <v>29</v>
      </c>
      <c r="P19" s="62" t="s">
        <v>148</v>
      </c>
      <c r="Q19" s="59" t="s">
        <v>149</v>
      </c>
      <c r="R19" s="63">
        <v>1</v>
      </c>
      <c r="S19" s="63">
        <v>0</v>
      </c>
      <c r="T19" s="63">
        <v>0.75</v>
      </c>
      <c r="U19" s="63">
        <v>0</v>
      </c>
      <c r="V19" s="63">
        <v>0</v>
      </c>
      <c r="W19" s="61" t="s">
        <v>95</v>
      </c>
    </row>
    <row r="20" spans="1:23" ht="18" customHeight="1" x14ac:dyDescent="0.2">
      <c r="A20" s="56" t="s">
        <v>228</v>
      </c>
      <c r="B20" s="42" t="s">
        <v>230</v>
      </c>
      <c r="C20" s="46" t="s">
        <v>86</v>
      </c>
      <c r="D20" s="42" t="s">
        <v>235</v>
      </c>
      <c r="E20" s="46" t="s">
        <v>87</v>
      </c>
      <c r="F20" s="41">
        <v>430152.19</v>
      </c>
      <c r="G20" s="41">
        <v>443037.42832867149</v>
      </c>
      <c r="H20" s="41">
        <v>414942.60812499956</v>
      </c>
      <c r="I20" s="57">
        <v>414942.60812499956</v>
      </c>
      <c r="J20" s="57">
        <v>410807.33749999967</v>
      </c>
      <c r="K20" s="58" t="s">
        <v>88</v>
      </c>
      <c r="L20" s="58" t="s">
        <v>30</v>
      </c>
      <c r="M20" s="58" t="s">
        <v>150</v>
      </c>
      <c r="N20" s="58" t="s">
        <v>151</v>
      </c>
      <c r="O20" s="58" t="s">
        <v>30</v>
      </c>
      <c r="P20" s="62" t="s">
        <v>152</v>
      </c>
      <c r="Q20" s="59" t="s">
        <v>153</v>
      </c>
      <c r="R20" s="63">
        <v>1</v>
      </c>
      <c r="S20" s="63">
        <v>0</v>
      </c>
      <c r="T20" s="63">
        <v>0.75</v>
      </c>
      <c r="U20" s="63">
        <v>0</v>
      </c>
      <c r="V20" s="63">
        <v>0</v>
      </c>
      <c r="W20" s="61" t="s">
        <v>154</v>
      </c>
    </row>
    <row r="21" spans="1:23" ht="18" customHeight="1" x14ac:dyDescent="0.2">
      <c r="A21" s="56" t="s">
        <v>228</v>
      </c>
      <c r="B21" s="42" t="s">
        <v>230</v>
      </c>
      <c r="C21" s="46" t="s">
        <v>86</v>
      </c>
      <c r="D21" s="42" t="s">
        <v>235</v>
      </c>
      <c r="E21" s="46" t="s">
        <v>87</v>
      </c>
      <c r="F21" s="41">
        <v>430152.19</v>
      </c>
      <c r="G21" s="41">
        <v>443037.42832867149</v>
      </c>
      <c r="H21" s="41">
        <v>414942.60812499956</v>
      </c>
      <c r="I21" s="57">
        <v>414942.60812499956</v>
      </c>
      <c r="J21" s="57">
        <v>410807.33749999967</v>
      </c>
      <c r="K21" s="58" t="s">
        <v>88</v>
      </c>
      <c r="L21" s="58" t="s">
        <v>30</v>
      </c>
      <c r="M21" s="58" t="s">
        <v>155</v>
      </c>
      <c r="N21" s="58" t="s">
        <v>156</v>
      </c>
      <c r="O21" s="58" t="s">
        <v>30</v>
      </c>
      <c r="P21" s="62" t="s">
        <v>157</v>
      </c>
      <c r="Q21" s="59" t="s">
        <v>158</v>
      </c>
      <c r="R21" s="63">
        <v>1</v>
      </c>
      <c r="S21" s="63">
        <v>0</v>
      </c>
      <c r="T21" s="63">
        <v>0.75</v>
      </c>
      <c r="U21" s="63">
        <v>0</v>
      </c>
      <c r="V21" s="63">
        <v>0</v>
      </c>
      <c r="W21" s="61" t="s">
        <v>159</v>
      </c>
    </row>
    <row r="22" spans="1:23" ht="18" customHeight="1" x14ac:dyDescent="0.2">
      <c r="A22" s="56" t="s">
        <v>228</v>
      </c>
      <c r="B22" s="42" t="s">
        <v>230</v>
      </c>
      <c r="C22" s="46" t="s">
        <v>86</v>
      </c>
      <c r="D22" s="42" t="s">
        <v>235</v>
      </c>
      <c r="E22" s="46" t="s">
        <v>87</v>
      </c>
      <c r="F22" s="41">
        <v>430152.19</v>
      </c>
      <c r="G22" s="41">
        <v>443037.42832867149</v>
      </c>
      <c r="H22" s="41">
        <v>414942.60812499956</v>
      </c>
      <c r="I22" s="57">
        <v>414942.60812499956</v>
      </c>
      <c r="J22" s="57">
        <v>410807.33749999967</v>
      </c>
      <c r="K22" s="58" t="s">
        <v>88</v>
      </c>
      <c r="L22" s="58" t="s">
        <v>30</v>
      </c>
      <c r="M22" s="58" t="s">
        <v>160</v>
      </c>
      <c r="N22" s="58" t="s">
        <v>161</v>
      </c>
      <c r="O22" s="58" t="s">
        <v>30</v>
      </c>
      <c r="P22" s="62" t="s">
        <v>162</v>
      </c>
      <c r="Q22" s="59" t="s">
        <v>163</v>
      </c>
      <c r="R22" s="63">
        <v>1</v>
      </c>
      <c r="S22" s="63">
        <v>0</v>
      </c>
      <c r="T22" s="63">
        <v>0.8</v>
      </c>
      <c r="U22" s="63">
        <v>0</v>
      </c>
      <c r="V22" s="63">
        <v>0</v>
      </c>
      <c r="W22" s="61" t="s">
        <v>164</v>
      </c>
    </row>
    <row r="23" spans="1:23" ht="18" customHeight="1" x14ac:dyDescent="0.2">
      <c r="A23" s="56" t="s">
        <v>229</v>
      </c>
      <c r="B23" s="42" t="s">
        <v>231</v>
      </c>
      <c r="C23" s="47" t="s">
        <v>165</v>
      </c>
      <c r="D23" s="42" t="s">
        <v>235</v>
      </c>
      <c r="E23" s="46" t="s">
        <v>87</v>
      </c>
      <c r="F23" s="57"/>
      <c r="G23" s="57"/>
      <c r="H23" s="57"/>
      <c r="I23" s="57"/>
      <c r="J23" s="57"/>
      <c r="K23" s="58" t="s">
        <v>88</v>
      </c>
      <c r="L23" s="58" t="s">
        <v>27</v>
      </c>
      <c r="M23" s="58" t="s">
        <v>166</v>
      </c>
      <c r="N23" s="58"/>
      <c r="O23" s="58" t="s">
        <v>27</v>
      </c>
      <c r="P23" s="59"/>
      <c r="Q23" s="59"/>
      <c r="R23" s="60"/>
      <c r="S23" s="60"/>
      <c r="T23" s="60"/>
      <c r="U23" s="60"/>
      <c r="V23" s="60"/>
      <c r="W23" s="61"/>
    </row>
    <row r="24" spans="1:23" ht="18" customHeight="1" x14ac:dyDescent="0.2">
      <c r="A24" s="56" t="s">
        <v>229</v>
      </c>
      <c r="B24" s="42" t="s">
        <v>231</v>
      </c>
      <c r="C24" s="47" t="s">
        <v>165</v>
      </c>
      <c r="D24" s="42" t="s">
        <v>235</v>
      </c>
      <c r="E24" s="46" t="s">
        <v>87</v>
      </c>
      <c r="F24" s="57"/>
      <c r="G24" s="57"/>
      <c r="H24" s="57"/>
      <c r="I24" s="57"/>
      <c r="J24" s="57"/>
      <c r="K24" s="60" t="s">
        <v>88</v>
      </c>
      <c r="L24" s="60" t="s">
        <v>28</v>
      </c>
      <c r="M24" s="60" t="s">
        <v>167</v>
      </c>
      <c r="N24" s="60"/>
      <c r="O24" s="60" t="s">
        <v>28</v>
      </c>
      <c r="P24" s="60"/>
      <c r="Q24" s="60"/>
      <c r="R24" s="60"/>
      <c r="S24" s="60"/>
      <c r="T24" s="60"/>
      <c r="U24" s="60"/>
      <c r="V24" s="60"/>
      <c r="W24" s="61"/>
    </row>
    <row r="25" spans="1:23" ht="18" customHeight="1" x14ac:dyDescent="0.2">
      <c r="A25" s="56" t="s">
        <v>229</v>
      </c>
      <c r="B25" s="42" t="s">
        <v>231</v>
      </c>
      <c r="C25" s="47" t="s">
        <v>165</v>
      </c>
      <c r="D25" s="42" t="s">
        <v>235</v>
      </c>
      <c r="E25" s="46" t="s">
        <v>87</v>
      </c>
      <c r="F25" s="57"/>
      <c r="G25" s="57"/>
      <c r="H25" s="57"/>
      <c r="I25" s="57"/>
      <c r="J25" s="57"/>
      <c r="K25" s="60" t="s">
        <v>88</v>
      </c>
      <c r="L25" s="60" t="s">
        <v>29</v>
      </c>
      <c r="M25" s="60" t="s">
        <v>168</v>
      </c>
      <c r="N25" s="60" t="s">
        <v>169</v>
      </c>
      <c r="O25" s="60" t="s">
        <v>29</v>
      </c>
      <c r="P25" s="64" t="s">
        <v>170</v>
      </c>
      <c r="Q25" s="60" t="s">
        <v>171</v>
      </c>
      <c r="R25" s="63">
        <v>1</v>
      </c>
      <c r="S25" s="63">
        <v>0</v>
      </c>
      <c r="T25" s="63">
        <v>1</v>
      </c>
      <c r="U25" s="63">
        <v>0</v>
      </c>
      <c r="V25" s="63">
        <v>0</v>
      </c>
      <c r="W25" s="61" t="s">
        <v>172</v>
      </c>
    </row>
    <row r="26" spans="1:23" ht="18" customHeight="1" x14ac:dyDescent="0.2">
      <c r="A26" s="56" t="s">
        <v>229</v>
      </c>
      <c r="B26" s="42" t="s">
        <v>231</v>
      </c>
      <c r="C26" s="47" t="s">
        <v>165</v>
      </c>
      <c r="D26" s="42" t="s">
        <v>235</v>
      </c>
      <c r="E26" s="46" t="s">
        <v>87</v>
      </c>
      <c r="F26" s="57"/>
      <c r="G26" s="57"/>
      <c r="H26" s="57"/>
      <c r="I26" s="57"/>
      <c r="J26" s="57"/>
      <c r="K26" s="60" t="s">
        <v>88</v>
      </c>
      <c r="L26" s="60" t="s">
        <v>30</v>
      </c>
      <c r="M26" s="60" t="s">
        <v>173</v>
      </c>
      <c r="N26" s="60" t="s">
        <v>174</v>
      </c>
      <c r="O26" s="60" t="s">
        <v>30</v>
      </c>
      <c r="P26" s="64" t="s">
        <v>175</v>
      </c>
      <c r="Q26" s="60" t="s">
        <v>176</v>
      </c>
      <c r="R26" s="63">
        <v>1</v>
      </c>
      <c r="S26" s="63">
        <v>0</v>
      </c>
      <c r="T26" s="63">
        <v>0.66659999999999997</v>
      </c>
      <c r="U26" s="63">
        <v>0</v>
      </c>
      <c r="V26" s="63">
        <v>0</v>
      </c>
      <c r="W26" s="61" t="s">
        <v>177</v>
      </c>
    </row>
    <row r="27" spans="1:23" ht="18" customHeight="1" x14ac:dyDescent="0.2">
      <c r="A27" s="56" t="s">
        <v>229</v>
      </c>
      <c r="B27" s="42" t="s">
        <v>231</v>
      </c>
      <c r="C27" s="47" t="s">
        <v>165</v>
      </c>
      <c r="D27" s="42" t="s">
        <v>235</v>
      </c>
      <c r="E27" s="46" t="s">
        <v>87</v>
      </c>
      <c r="F27" s="57">
        <v>160000</v>
      </c>
      <c r="G27" s="57">
        <v>160000</v>
      </c>
      <c r="H27" s="57">
        <v>160000</v>
      </c>
      <c r="I27" s="57">
        <v>160000</v>
      </c>
      <c r="J27" s="57">
        <v>160000</v>
      </c>
      <c r="K27" s="60" t="s">
        <v>88</v>
      </c>
      <c r="L27" s="60" t="s">
        <v>30</v>
      </c>
      <c r="M27" s="60" t="s">
        <v>178</v>
      </c>
      <c r="N27" s="60" t="s">
        <v>179</v>
      </c>
      <c r="O27" s="60" t="s">
        <v>30</v>
      </c>
      <c r="P27" s="64" t="s">
        <v>180</v>
      </c>
      <c r="Q27" s="60" t="s">
        <v>181</v>
      </c>
      <c r="R27" s="63">
        <v>1</v>
      </c>
      <c r="S27" s="63">
        <v>0</v>
      </c>
      <c r="T27" s="63">
        <v>1</v>
      </c>
      <c r="U27" s="63">
        <v>0</v>
      </c>
      <c r="V27" s="63">
        <v>0</v>
      </c>
      <c r="W27" s="61" t="s">
        <v>182</v>
      </c>
    </row>
    <row r="28" spans="1:23" ht="18" customHeight="1" x14ac:dyDescent="0.2">
      <c r="A28" s="56" t="s">
        <v>229</v>
      </c>
      <c r="B28" s="42" t="s">
        <v>231</v>
      </c>
      <c r="C28" s="47" t="s">
        <v>165</v>
      </c>
      <c r="D28" s="42" t="s">
        <v>235</v>
      </c>
      <c r="E28" s="46" t="s">
        <v>87</v>
      </c>
      <c r="F28" s="67"/>
      <c r="G28" s="67"/>
      <c r="H28" s="67"/>
      <c r="I28" s="67"/>
      <c r="J28" s="67"/>
      <c r="K28" s="60" t="s">
        <v>88</v>
      </c>
      <c r="L28" s="60" t="s">
        <v>29</v>
      </c>
      <c r="M28" s="60" t="s">
        <v>183</v>
      </c>
      <c r="N28" s="60" t="s">
        <v>136</v>
      </c>
      <c r="O28" s="60" t="s">
        <v>29</v>
      </c>
      <c r="P28" s="64" t="s">
        <v>184</v>
      </c>
      <c r="Q28" s="60" t="s">
        <v>185</v>
      </c>
      <c r="R28" s="63">
        <v>1</v>
      </c>
      <c r="S28" s="63">
        <v>0</v>
      </c>
      <c r="T28" s="63">
        <v>1</v>
      </c>
      <c r="U28" s="63">
        <v>0</v>
      </c>
      <c r="V28" s="63">
        <v>0</v>
      </c>
      <c r="W28" s="61" t="s">
        <v>186</v>
      </c>
    </row>
    <row r="29" spans="1:23" ht="18" customHeight="1" x14ac:dyDescent="0.2">
      <c r="A29" s="56" t="s">
        <v>229</v>
      </c>
      <c r="B29" s="42" t="s">
        <v>231</v>
      </c>
      <c r="C29" s="47" t="s">
        <v>165</v>
      </c>
      <c r="D29" s="42" t="s">
        <v>235</v>
      </c>
      <c r="E29" s="46" t="s">
        <v>87</v>
      </c>
      <c r="F29" s="67"/>
      <c r="G29" s="67"/>
      <c r="H29" s="67"/>
      <c r="I29" s="67"/>
      <c r="J29" s="67"/>
      <c r="K29" s="60" t="s">
        <v>88</v>
      </c>
      <c r="L29" s="60" t="s">
        <v>30</v>
      </c>
      <c r="M29" s="60" t="s">
        <v>187</v>
      </c>
      <c r="N29" s="60" t="s">
        <v>188</v>
      </c>
      <c r="O29" s="60" t="s">
        <v>30</v>
      </c>
      <c r="P29" s="64" t="s">
        <v>189</v>
      </c>
      <c r="Q29" s="60" t="s">
        <v>190</v>
      </c>
      <c r="R29" s="63">
        <v>1</v>
      </c>
      <c r="S29" s="63">
        <v>0</v>
      </c>
      <c r="T29" s="63">
        <v>1</v>
      </c>
      <c r="U29" s="63">
        <v>0</v>
      </c>
      <c r="V29" s="63">
        <v>0</v>
      </c>
      <c r="W29" s="61" t="s">
        <v>191</v>
      </c>
    </row>
    <row r="30" spans="1:23" ht="18" customHeight="1" x14ac:dyDescent="0.2">
      <c r="A30" s="56" t="s">
        <v>229</v>
      </c>
      <c r="B30" s="42" t="s">
        <v>231</v>
      </c>
      <c r="C30" s="47" t="s">
        <v>165</v>
      </c>
      <c r="D30" s="42" t="s">
        <v>235</v>
      </c>
      <c r="E30" s="46" t="s">
        <v>87</v>
      </c>
      <c r="F30" s="67">
        <v>300000</v>
      </c>
      <c r="G30" s="67">
        <v>300000</v>
      </c>
      <c r="H30" s="82">
        <v>300000</v>
      </c>
      <c r="I30" s="82">
        <v>300000</v>
      </c>
      <c r="J30" s="82">
        <v>300000</v>
      </c>
      <c r="K30" s="60" t="s">
        <v>88</v>
      </c>
      <c r="L30" s="60" t="s">
        <v>30</v>
      </c>
      <c r="M30" s="60" t="s">
        <v>192</v>
      </c>
      <c r="N30" s="60" t="s">
        <v>193</v>
      </c>
      <c r="O30" s="60" t="s">
        <v>30</v>
      </c>
      <c r="P30" s="64" t="s">
        <v>194</v>
      </c>
      <c r="Q30" s="60" t="s">
        <v>195</v>
      </c>
      <c r="R30" s="63">
        <v>1</v>
      </c>
      <c r="S30" s="63">
        <v>0</v>
      </c>
      <c r="T30" s="63">
        <v>0.7</v>
      </c>
      <c r="U30" s="63">
        <v>0</v>
      </c>
      <c r="V30" s="63">
        <v>0</v>
      </c>
      <c r="W30" s="61" t="s">
        <v>196</v>
      </c>
    </row>
    <row r="31" spans="1:23" ht="18" customHeight="1" x14ac:dyDescent="0.2">
      <c r="A31" s="56" t="s">
        <v>229</v>
      </c>
      <c r="B31" s="42" t="s">
        <v>231</v>
      </c>
      <c r="C31" s="47" t="s">
        <v>165</v>
      </c>
      <c r="D31" s="42" t="s">
        <v>235</v>
      </c>
      <c r="E31" s="46" t="s">
        <v>87</v>
      </c>
      <c r="F31" s="67"/>
      <c r="G31" s="67"/>
      <c r="H31" s="67"/>
      <c r="I31" s="67"/>
      <c r="J31" s="67"/>
      <c r="K31" s="60" t="s">
        <v>88</v>
      </c>
      <c r="L31" s="60" t="s">
        <v>29</v>
      </c>
      <c r="M31" s="60" t="s">
        <v>197</v>
      </c>
      <c r="N31" s="60" t="s">
        <v>198</v>
      </c>
      <c r="O31" s="60" t="s">
        <v>29</v>
      </c>
      <c r="P31" s="64" t="s">
        <v>199</v>
      </c>
      <c r="Q31" s="60" t="s">
        <v>200</v>
      </c>
      <c r="R31" s="63">
        <v>1</v>
      </c>
      <c r="S31" s="63">
        <v>0</v>
      </c>
      <c r="T31" s="63">
        <v>1</v>
      </c>
      <c r="U31" s="63">
        <v>0</v>
      </c>
      <c r="V31" s="63">
        <v>0</v>
      </c>
      <c r="W31" s="61" t="s">
        <v>201</v>
      </c>
    </row>
    <row r="32" spans="1:23" ht="18" customHeight="1" x14ac:dyDescent="0.2">
      <c r="A32" s="56" t="s">
        <v>229</v>
      </c>
      <c r="B32" s="42" t="s">
        <v>231</v>
      </c>
      <c r="C32" s="47" t="s">
        <v>165</v>
      </c>
      <c r="D32" s="42" t="s">
        <v>235</v>
      </c>
      <c r="E32" s="46" t="s">
        <v>87</v>
      </c>
      <c r="F32" s="67"/>
      <c r="G32" s="67"/>
      <c r="H32" s="67"/>
      <c r="I32" s="67"/>
      <c r="J32" s="67"/>
      <c r="K32" s="60" t="s">
        <v>88</v>
      </c>
      <c r="L32" s="60" t="s">
        <v>30</v>
      </c>
      <c r="M32" s="60" t="s">
        <v>202</v>
      </c>
      <c r="N32" s="60" t="s">
        <v>136</v>
      </c>
      <c r="O32" s="60" t="s">
        <v>30</v>
      </c>
      <c r="P32" s="64" t="s">
        <v>184</v>
      </c>
      <c r="Q32" s="60" t="s">
        <v>203</v>
      </c>
      <c r="R32" s="63">
        <v>1</v>
      </c>
      <c r="S32" s="63">
        <v>0</v>
      </c>
      <c r="T32" s="63">
        <v>1</v>
      </c>
      <c r="U32" s="63">
        <v>0</v>
      </c>
      <c r="V32" s="63">
        <v>0</v>
      </c>
      <c r="W32" s="61" t="s">
        <v>120</v>
      </c>
    </row>
    <row r="33" spans="1:23" ht="18" customHeight="1" x14ac:dyDescent="0.2">
      <c r="A33" s="56" t="s">
        <v>229</v>
      </c>
      <c r="B33" s="42" t="s">
        <v>231</v>
      </c>
      <c r="C33" s="47" t="s">
        <v>165</v>
      </c>
      <c r="D33" s="42" t="s">
        <v>235</v>
      </c>
      <c r="E33" s="46" t="s">
        <v>87</v>
      </c>
      <c r="F33" s="67">
        <v>1000000</v>
      </c>
      <c r="G33" s="67">
        <v>1000000</v>
      </c>
      <c r="H33" s="82">
        <v>998154.97500000265</v>
      </c>
      <c r="I33" s="82">
        <v>998154.97500000265</v>
      </c>
      <c r="J33" s="82">
        <v>998154.97500000265</v>
      </c>
      <c r="K33" s="60" t="s">
        <v>88</v>
      </c>
      <c r="L33" s="60" t="s">
        <v>30</v>
      </c>
      <c r="M33" s="60" t="s">
        <v>192</v>
      </c>
      <c r="N33" s="60" t="s">
        <v>193</v>
      </c>
      <c r="O33" s="60" t="s">
        <v>30</v>
      </c>
      <c r="P33" s="64" t="s">
        <v>194</v>
      </c>
      <c r="Q33" s="60" t="s">
        <v>195</v>
      </c>
      <c r="R33" s="63">
        <v>1</v>
      </c>
      <c r="S33" s="63">
        <v>0</v>
      </c>
      <c r="T33" s="63">
        <v>0.7</v>
      </c>
      <c r="U33" s="63">
        <v>0</v>
      </c>
      <c r="V33" s="63">
        <v>0</v>
      </c>
      <c r="W33" s="61" t="s">
        <v>196</v>
      </c>
    </row>
    <row r="34" spans="1:23" ht="18" customHeight="1" x14ac:dyDescent="0.2">
      <c r="A34" s="56" t="s">
        <v>229</v>
      </c>
      <c r="B34" s="42" t="s">
        <v>231</v>
      </c>
      <c r="C34" s="47" t="s">
        <v>165</v>
      </c>
      <c r="D34" s="42" t="s">
        <v>235</v>
      </c>
      <c r="E34" s="46" t="s">
        <v>87</v>
      </c>
      <c r="F34" s="67"/>
      <c r="G34" s="67"/>
      <c r="H34" s="67"/>
      <c r="I34" s="67"/>
      <c r="J34" s="67"/>
      <c r="K34" s="60" t="s">
        <v>88</v>
      </c>
      <c r="L34" s="60" t="s">
        <v>29</v>
      </c>
      <c r="M34" s="60" t="s">
        <v>204</v>
      </c>
      <c r="N34" s="60" t="s">
        <v>205</v>
      </c>
      <c r="O34" s="60" t="s">
        <v>29</v>
      </c>
      <c r="P34" s="64" t="s">
        <v>206</v>
      </c>
      <c r="Q34" s="60" t="s">
        <v>207</v>
      </c>
      <c r="R34" s="63">
        <v>1</v>
      </c>
      <c r="S34" s="63">
        <v>0</v>
      </c>
      <c r="T34" s="63">
        <v>1</v>
      </c>
      <c r="U34" s="63">
        <v>0</v>
      </c>
      <c r="V34" s="63">
        <v>0</v>
      </c>
      <c r="W34" s="61" t="s">
        <v>201</v>
      </c>
    </row>
    <row r="35" spans="1:23" ht="18" customHeight="1" x14ac:dyDescent="0.2">
      <c r="A35" s="56" t="s">
        <v>229</v>
      </c>
      <c r="B35" s="42" t="s">
        <v>231</v>
      </c>
      <c r="C35" s="47" t="s">
        <v>165</v>
      </c>
      <c r="D35" s="42" t="s">
        <v>235</v>
      </c>
      <c r="E35" s="46" t="s">
        <v>87</v>
      </c>
      <c r="F35" s="67"/>
      <c r="G35" s="67"/>
      <c r="H35" s="67"/>
      <c r="I35" s="67"/>
      <c r="J35" s="67"/>
      <c r="K35" s="60" t="s">
        <v>88</v>
      </c>
      <c r="L35" s="60" t="s">
        <v>30</v>
      </c>
      <c r="M35" s="60" t="s">
        <v>208</v>
      </c>
      <c r="N35" s="60" t="s">
        <v>136</v>
      </c>
      <c r="O35" s="60" t="s">
        <v>30</v>
      </c>
      <c r="P35" s="64" t="s">
        <v>209</v>
      </c>
      <c r="Q35" s="60" t="s">
        <v>203</v>
      </c>
      <c r="R35" s="63">
        <v>1</v>
      </c>
      <c r="S35" s="63">
        <v>0</v>
      </c>
      <c r="T35" s="63">
        <v>1</v>
      </c>
      <c r="U35" s="63">
        <v>0</v>
      </c>
      <c r="V35" s="63">
        <v>0</v>
      </c>
      <c r="W35" s="61" t="s">
        <v>120</v>
      </c>
    </row>
    <row r="36" spans="1:23" ht="18" customHeight="1" x14ac:dyDescent="0.2">
      <c r="A36" s="56" t="s">
        <v>229</v>
      </c>
      <c r="B36" s="42" t="s">
        <v>231</v>
      </c>
      <c r="C36" s="47" t="s">
        <v>165</v>
      </c>
      <c r="D36" s="42" t="s">
        <v>235</v>
      </c>
      <c r="E36" s="46" t="s">
        <v>87</v>
      </c>
      <c r="F36" s="67">
        <v>1000000</v>
      </c>
      <c r="G36" s="67">
        <v>1000000</v>
      </c>
      <c r="H36" s="82">
        <v>998154.97500000265</v>
      </c>
      <c r="I36" s="82">
        <v>998154.97500000265</v>
      </c>
      <c r="J36" s="82">
        <v>998154.97500000265</v>
      </c>
      <c r="K36" s="60" t="s">
        <v>88</v>
      </c>
      <c r="L36" s="60" t="s">
        <v>30</v>
      </c>
      <c r="M36" s="60" t="s">
        <v>192</v>
      </c>
      <c r="N36" s="60" t="s">
        <v>193</v>
      </c>
      <c r="O36" s="60" t="s">
        <v>30</v>
      </c>
      <c r="P36" s="64" t="s">
        <v>194</v>
      </c>
      <c r="Q36" s="60" t="s">
        <v>195</v>
      </c>
      <c r="R36" s="63">
        <v>1</v>
      </c>
      <c r="S36" s="63">
        <v>0</v>
      </c>
      <c r="T36" s="63">
        <v>0.7</v>
      </c>
      <c r="U36" s="63">
        <v>0</v>
      </c>
      <c r="V36" s="63">
        <v>0</v>
      </c>
      <c r="W36" s="61" t="s">
        <v>196</v>
      </c>
    </row>
    <row r="37" spans="1:23" ht="18" customHeight="1" x14ac:dyDescent="0.2">
      <c r="A37" s="56" t="s">
        <v>229</v>
      </c>
      <c r="B37" s="42" t="s">
        <v>231</v>
      </c>
      <c r="C37" s="47" t="s">
        <v>165</v>
      </c>
      <c r="D37" s="42" t="s">
        <v>235</v>
      </c>
      <c r="E37" s="46" t="s">
        <v>87</v>
      </c>
      <c r="F37" s="67"/>
      <c r="G37" s="67"/>
      <c r="H37" s="67"/>
      <c r="I37" s="67"/>
      <c r="J37" s="67"/>
      <c r="K37" s="60" t="s">
        <v>88</v>
      </c>
      <c r="L37" s="60" t="s">
        <v>29</v>
      </c>
      <c r="M37" s="60" t="s">
        <v>210</v>
      </c>
      <c r="N37" s="60" t="s">
        <v>211</v>
      </c>
      <c r="O37" s="60" t="s">
        <v>29</v>
      </c>
      <c r="P37" s="64" t="s">
        <v>212</v>
      </c>
      <c r="Q37" s="60" t="s">
        <v>213</v>
      </c>
      <c r="R37" s="63">
        <v>1</v>
      </c>
      <c r="S37" s="63">
        <v>0</v>
      </c>
      <c r="T37" s="63">
        <v>1</v>
      </c>
      <c r="U37" s="63">
        <v>0</v>
      </c>
      <c r="V37" s="63">
        <v>0</v>
      </c>
      <c r="W37" s="61" t="s">
        <v>130</v>
      </c>
    </row>
    <row r="38" spans="1:23" ht="18" customHeight="1" x14ac:dyDescent="0.2">
      <c r="A38" s="56" t="s">
        <v>229</v>
      </c>
      <c r="B38" s="42" t="s">
        <v>231</v>
      </c>
      <c r="C38" s="47" t="s">
        <v>165</v>
      </c>
      <c r="D38" s="42" t="s">
        <v>235</v>
      </c>
      <c r="E38" s="46" t="s">
        <v>87</v>
      </c>
      <c r="F38" s="67"/>
      <c r="G38" s="67"/>
      <c r="H38" s="67"/>
      <c r="I38" s="67"/>
      <c r="J38" s="67"/>
      <c r="K38" s="60" t="s">
        <v>88</v>
      </c>
      <c r="L38" s="60" t="s">
        <v>30</v>
      </c>
      <c r="M38" s="60" t="s">
        <v>214</v>
      </c>
      <c r="N38" s="60" t="s">
        <v>215</v>
      </c>
      <c r="O38" s="60" t="s">
        <v>30</v>
      </c>
      <c r="P38" s="64" t="s">
        <v>216</v>
      </c>
      <c r="Q38" s="60" t="s">
        <v>217</v>
      </c>
      <c r="R38" s="63">
        <v>0.66669999999999996</v>
      </c>
      <c r="S38" s="63">
        <v>0</v>
      </c>
      <c r="T38" s="63">
        <v>1</v>
      </c>
      <c r="U38" s="63">
        <v>0</v>
      </c>
      <c r="V38" s="63">
        <v>0</v>
      </c>
      <c r="W38" s="61" t="s">
        <v>218</v>
      </c>
    </row>
    <row r="39" spans="1:23" ht="18" customHeight="1" x14ac:dyDescent="0.2">
      <c r="A39" s="56" t="s">
        <v>229</v>
      </c>
      <c r="B39" s="42" t="s">
        <v>231</v>
      </c>
      <c r="C39" s="47" t="s">
        <v>165</v>
      </c>
      <c r="D39" s="42" t="s">
        <v>235</v>
      </c>
      <c r="E39" s="46" t="s">
        <v>87</v>
      </c>
      <c r="F39" s="67">
        <v>975000</v>
      </c>
      <c r="G39" s="67">
        <v>975000</v>
      </c>
      <c r="H39" s="67">
        <v>975000</v>
      </c>
      <c r="I39" s="67">
        <v>975000</v>
      </c>
      <c r="J39" s="67">
        <v>975000</v>
      </c>
      <c r="K39" s="60" t="s">
        <v>88</v>
      </c>
      <c r="L39" s="60" t="s">
        <v>30</v>
      </c>
      <c r="M39" s="60" t="s">
        <v>219</v>
      </c>
      <c r="N39" s="60" t="s">
        <v>193</v>
      </c>
      <c r="O39" s="60" t="s">
        <v>30</v>
      </c>
      <c r="P39" s="64" t="s">
        <v>194</v>
      </c>
      <c r="Q39" s="60" t="s">
        <v>195</v>
      </c>
      <c r="R39" s="63">
        <v>1</v>
      </c>
      <c r="S39" s="63">
        <v>0</v>
      </c>
      <c r="T39" s="63">
        <v>0.7</v>
      </c>
      <c r="U39" s="63">
        <v>0</v>
      </c>
      <c r="V39" s="63">
        <v>0</v>
      </c>
      <c r="W39" s="61" t="s">
        <v>196</v>
      </c>
    </row>
    <row r="40" spans="1:23" ht="18" customHeight="1" x14ac:dyDescent="0.2">
      <c r="A40" s="56" t="s">
        <v>229</v>
      </c>
      <c r="B40" s="42" t="s">
        <v>231</v>
      </c>
      <c r="C40" s="47" t="s">
        <v>165</v>
      </c>
      <c r="D40" s="42" t="s">
        <v>235</v>
      </c>
      <c r="E40" s="46" t="s">
        <v>87</v>
      </c>
      <c r="F40" s="67"/>
      <c r="G40" s="67"/>
      <c r="H40" s="67"/>
      <c r="I40" s="67"/>
      <c r="J40" s="67"/>
      <c r="K40" s="60" t="s">
        <v>88</v>
      </c>
      <c r="L40" s="60" t="s">
        <v>29</v>
      </c>
      <c r="M40" s="60" t="s">
        <v>220</v>
      </c>
      <c r="N40" s="60" t="s">
        <v>221</v>
      </c>
      <c r="O40" s="60" t="s">
        <v>29</v>
      </c>
      <c r="P40" s="64" t="s">
        <v>222</v>
      </c>
      <c r="Q40" s="60" t="s">
        <v>223</v>
      </c>
      <c r="R40" s="63">
        <v>1</v>
      </c>
      <c r="S40" s="63">
        <v>0</v>
      </c>
      <c r="T40" s="63">
        <v>1</v>
      </c>
      <c r="U40" s="63">
        <v>0</v>
      </c>
      <c r="V40" s="63">
        <v>0</v>
      </c>
      <c r="W40" s="61" t="s">
        <v>224</v>
      </c>
    </row>
    <row r="41" spans="1:23" ht="18" customHeight="1" x14ac:dyDescent="0.2">
      <c r="A41" s="56" t="s">
        <v>229</v>
      </c>
      <c r="B41" s="42" t="s">
        <v>231</v>
      </c>
      <c r="C41" s="47" t="s">
        <v>165</v>
      </c>
      <c r="D41" s="42" t="s">
        <v>235</v>
      </c>
      <c r="E41" s="46" t="s">
        <v>87</v>
      </c>
      <c r="F41" s="67"/>
      <c r="G41" s="67"/>
      <c r="H41" s="67"/>
      <c r="I41" s="67"/>
      <c r="J41" s="67"/>
      <c r="K41" s="60" t="s">
        <v>88</v>
      </c>
      <c r="L41" s="60" t="s">
        <v>30</v>
      </c>
      <c r="M41" s="60" t="s">
        <v>225</v>
      </c>
      <c r="N41" s="60" t="s">
        <v>136</v>
      </c>
      <c r="O41" s="60" t="s">
        <v>30</v>
      </c>
      <c r="P41" s="64" t="s">
        <v>184</v>
      </c>
      <c r="Q41" s="60" t="s">
        <v>226</v>
      </c>
      <c r="R41" s="63">
        <v>1</v>
      </c>
      <c r="S41" s="63">
        <v>0</v>
      </c>
      <c r="T41" s="63">
        <v>1</v>
      </c>
      <c r="U41" s="63">
        <v>0</v>
      </c>
      <c r="V41" s="63">
        <v>0</v>
      </c>
      <c r="W41" s="61" t="s">
        <v>120</v>
      </c>
    </row>
    <row r="42" spans="1:23" ht="18" customHeight="1" x14ac:dyDescent="0.2">
      <c r="A42" s="56" t="s">
        <v>229</v>
      </c>
      <c r="B42" s="42" t="s">
        <v>231</v>
      </c>
      <c r="C42" s="47" t="s">
        <v>165</v>
      </c>
      <c r="D42" s="42" t="s">
        <v>235</v>
      </c>
      <c r="E42" s="46" t="s">
        <v>87</v>
      </c>
      <c r="F42" s="67">
        <v>975000</v>
      </c>
      <c r="G42" s="67">
        <v>975000</v>
      </c>
      <c r="H42" s="67">
        <v>975000</v>
      </c>
      <c r="I42" s="67">
        <v>975000</v>
      </c>
      <c r="J42" s="67">
        <v>975000</v>
      </c>
      <c r="K42" s="60" t="s">
        <v>88</v>
      </c>
      <c r="L42" s="60" t="s">
        <v>30</v>
      </c>
      <c r="M42" s="60" t="s">
        <v>227</v>
      </c>
      <c r="N42" s="60" t="s">
        <v>193</v>
      </c>
      <c r="O42" s="60" t="s">
        <v>30</v>
      </c>
      <c r="P42" s="64" t="s">
        <v>194</v>
      </c>
      <c r="Q42" s="60" t="s">
        <v>195</v>
      </c>
      <c r="R42" s="63">
        <v>1</v>
      </c>
      <c r="S42" s="63">
        <v>0</v>
      </c>
      <c r="T42" s="63">
        <v>0.7</v>
      </c>
      <c r="U42" s="63">
        <v>0</v>
      </c>
      <c r="V42" s="63">
        <v>0</v>
      </c>
      <c r="W42" s="61" t="s">
        <v>196</v>
      </c>
    </row>
    <row r="43" spans="1:23" ht="18" customHeight="1" x14ac:dyDescent="0.2">
      <c r="A43" s="56" t="s">
        <v>229</v>
      </c>
      <c r="B43" s="46" t="s">
        <v>232</v>
      </c>
      <c r="C43" s="47" t="s">
        <v>241</v>
      </c>
      <c r="D43" s="46" t="s">
        <v>234</v>
      </c>
      <c r="E43" s="46" t="s">
        <v>87</v>
      </c>
      <c r="F43" s="38"/>
      <c r="G43" s="38"/>
      <c r="H43" s="38"/>
      <c r="I43" s="38"/>
      <c r="J43" s="38"/>
      <c r="K43" s="60" t="s">
        <v>88</v>
      </c>
      <c r="L43" s="60" t="s">
        <v>29</v>
      </c>
      <c r="M43" s="60" t="s">
        <v>242</v>
      </c>
      <c r="N43" s="60" t="s">
        <v>245</v>
      </c>
      <c r="O43" s="60" t="s">
        <v>29</v>
      </c>
      <c r="P43" s="64" t="s">
        <v>248</v>
      </c>
      <c r="Q43" s="60" t="s">
        <v>251</v>
      </c>
      <c r="R43" s="63">
        <v>1</v>
      </c>
      <c r="S43" s="63">
        <v>0</v>
      </c>
      <c r="T43" s="63">
        <v>0.8</v>
      </c>
      <c r="U43" s="63">
        <v>0</v>
      </c>
      <c r="V43" s="63">
        <v>0</v>
      </c>
      <c r="W43" s="61" t="s">
        <v>233</v>
      </c>
    </row>
    <row r="44" spans="1:23" ht="18" customHeight="1" x14ac:dyDescent="0.2">
      <c r="A44" s="56" t="s">
        <v>229</v>
      </c>
      <c r="B44" s="46" t="s">
        <v>232</v>
      </c>
      <c r="C44" s="47" t="s">
        <v>241</v>
      </c>
      <c r="D44" s="46" t="s">
        <v>234</v>
      </c>
      <c r="E44" s="46" t="s">
        <v>87</v>
      </c>
      <c r="F44" s="67"/>
      <c r="G44" s="67"/>
      <c r="H44" s="67"/>
      <c r="I44" s="67"/>
      <c r="J44" s="67"/>
      <c r="K44" s="60" t="s">
        <v>88</v>
      </c>
      <c r="L44" s="60" t="s">
        <v>30</v>
      </c>
      <c r="M44" s="60" t="s">
        <v>243</v>
      </c>
      <c r="N44" s="60" t="s">
        <v>246</v>
      </c>
      <c r="O44" s="60" t="s">
        <v>30</v>
      </c>
      <c r="P44" s="64" t="s">
        <v>249</v>
      </c>
      <c r="Q44" s="60" t="s">
        <v>252</v>
      </c>
      <c r="R44" s="63">
        <v>1</v>
      </c>
      <c r="S44" s="63">
        <v>0</v>
      </c>
      <c r="T44" s="63">
        <v>0.8</v>
      </c>
      <c r="U44" s="63">
        <v>0</v>
      </c>
      <c r="V44" s="63">
        <v>0</v>
      </c>
      <c r="W44" s="61" t="s">
        <v>254</v>
      </c>
    </row>
    <row r="45" spans="1:23" ht="18" customHeight="1" thickBot="1" x14ac:dyDescent="0.25">
      <c r="A45" s="68" t="s">
        <v>229</v>
      </c>
      <c r="B45" s="70" t="s">
        <v>232</v>
      </c>
      <c r="C45" s="69" t="s">
        <v>241</v>
      </c>
      <c r="D45" s="70" t="s">
        <v>234</v>
      </c>
      <c r="E45" s="70" t="s">
        <v>87</v>
      </c>
      <c r="F45" s="77">
        <v>40000</v>
      </c>
      <c r="G45" s="77">
        <v>40000</v>
      </c>
      <c r="H45" s="77">
        <v>40000</v>
      </c>
      <c r="I45" s="77">
        <v>40000</v>
      </c>
      <c r="J45" s="77">
        <v>40000</v>
      </c>
      <c r="K45" s="71" t="s">
        <v>88</v>
      </c>
      <c r="L45" s="71" t="s">
        <v>30</v>
      </c>
      <c r="M45" s="76" t="s">
        <v>244</v>
      </c>
      <c r="N45" s="71" t="s">
        <v>247</v>
      </c>
      <c r="O45" s="71" t="s">
        <v>30</v>
      </c>
      <c r="P45" s="72" t="s">
        <v>250</v>
      </c>
      <c r="Q45" s="71" t="s">
        <v>253</v>
      </c>
      <c r="R45" s="73">
        <v>1</v>
      </c>
      <c r="S45" s="73">
        <v>0</v>
      </c>
      <c r="T45" s="73">
        <v>0.5</v>
      </c>
      <c r="U45" s="73">
        <v>0</v>
      </c>
      <c r="V45" s="73">
        <v>0</v>
      </c>
      <c r="W45" s="74" t="s">
        <v>255</v>
      </c>
    </row>
    <row r="46" spans="1:23" x14ac:dyDescent="0.2">
      <c r="F46" s="44"/>
      <c r="G46" s="44"/>
      <c r="H46" s="44"/>
      <c r="I46" s="44"/>
      <c r="J46" s="44"/>
    </row>
    <row r="47" spans="1:23" x14ac:dyDescent="0.2">
      <c r="F47" s="45">
        <f>SUM(F6:F45)</f>
        <v>11332435.040000003</v>
      </c>
      <c r="G47" s="45">
        <f>SUM(G6:G45)</f>
        <v>11538598.853258744</v>
      </c>
      <c r="H47" s="45">
        <f>SUM(H6:H45)</f>
        <v>11085391.679999996</v>
      </c>
      <c r="I47" s="45">
        <f>SUM(I6:I45)</f>
        <v>11085391.679999996</v>
      </c>
      <c r="J47" s="45">
        <f>SUM(J6:J45)</f>
        <v>11019227.349999998</v>
      </c>
    </row>
    <row r="48" spans="1:23" x14ac:dyDescent="0.2">
      <c r="G48" s="43"/>
      <c r="H48" s="43"/>
      <c r="I48" s="43"/>
      <c r="J48" s="43"/>
    </row>
    <row r="49" spans="3:10" ht="60" customHeight="1" x14ac:dyDescent="0.2">
      <c r="C49" s="78" t="s">
        <v>236</v>
      </c>
      <c r="D49" s="78"/>
      <c r="E49" s="78"/>
      <c r="G49" s="44"/>
      <c r="H49" s="44"/>
      <c r="I49" s="44"/>
      <c r="J49" s="44"/>
    </row>
    <row r="50" spans="3:10" ht="13.5" customHeight="1" x14ac:dyDescent="0.2">
      <c r="C50" s="75"/>
    </row>
    <row r="51" spans="3:10" ht="27.75" customHeight="1" x14ac:dyDescent="0.2">
      <c r="C51" s="79" t="s">
        <v>237</v>
      </c>
      <c r="D51" s="79"/>
      <c r="E51" s="79"/>
    </row>
    <row r="52" spans="3:10" ht="29.25" customHeight="1" x14ac:dyDescent="0.2">
      <c r="C52" s="78" t="s">
        <v>238</v>
      </c>
      <c r="D52" s="78"/>
      <c r="E52" s="78"/>
    </row>
    <row r="53" spans="3:10" ht="34.5" customHeight="1" x14ac:dyDescent="0.2">
      <c r="C53" s="81" t="s">
        <v>239</v>
      </c>
      <c r="D53" s="81"/>
      <c r="E53" s="81"/>
    </row>
    <row r="54" spans="3:10" ht="36.75" customHeight="1" x14ac:dyDescent="0.2">
      <c r="C54" s="80" t="s">
        <v>240</v>
      </c>
      <c r="D54" s="80"/>
      <c r="E54" s="80"/>
    </row>
  </sheetData>
  <mergeCells count="5">
    <mergeCell ref="C49:E49"/>
    <mergeCell ref="C51:E51"/>
    <mergeCell ref="C52:E52"/>
    <mergeCell ref="C54:E54"/>
    <mergeCell ref="C53:E53"/>
  </mergeCells>
  <pageMargins left="0.25" right="0.25" top="0.44" bottom="0.26" header="0.3" footer="0.17"/>
  <pageSetup scale="41" fitToHeight="0" orientation="landscape" r:id="rId1"/>
  <ignoredErrors>
    <ignoredError sqref="F47:J47"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2" sqref="B2"/>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76</v>
      </c>
    </row>
    <row r="4" spans="1:2" ht="15.75" x14ac:dyDescent="0.2">
      <c r="A4" s="2" t="s">
        <v>80</v>
      </c>
      <c r="B4" s="2" t="s">
        <v>0</v>
      </c>
    </row>
    <row r="5" spans="1:2" ht="47.25" x14ac:dyDescent="0.2">
      <c r="A5" s="17">
        <v>1</v>
      </c>
      <c r="B5" s="1" t="s">
        <v>77</v>
      </c>
    </row>
    <row r="6" spans="1:2" ht="47.25" x14ac:dyDescent="0.2">
      <c r="A6" s="17">
        <v>2</v>
      </c>
      <c r="B6" s="1" t="s">
        <v>78</v>
      </c>
    </row>
    <row r="7" spans="1:2" ht="31.5" x14ac:dyDescent="0.2">
      <c r="A7" s="17">
        <v>3</v>
      </c>
      <c r="B7" s="1" t="s">
        <v>81</v>
      </c>
    </row>
    <row r="8" spans="1:2" ht="47.25" x14ac:dyDescent="0.2">
      <c r="A8" s="17">
        <v>4</v>
      </c>
      <c r="B8" s="1" t="s">
        <v>79</v>
      </c>
    </row>
    <row r="9" spans="1:2" ht="15.75" x14ac:dyDescent="0.2">
      <c r="A9" s="17">
        <v>5</v>
      </c>
      <c r="B9" s="1" t="s">
        <v>56</v>
      </c>
    </row>
    <row r="10" spans="1:2" ht="78.75" x14ac:dyDescent="0.2">
      <c r="A10" s="17">
        <v>6</v>
      </c>
      <c r="B10" s="1" t="s">
        <v>75</v>
      </c>
    </row>
    <row r="11" spans="1:2" ht="78.75" x14ac:dyDescent="0.2">
      <c r="A11" s="17">
        <v>7</v>
      </c>
      <c r="B11" s="1" t="s">
        <v>62</v>
      </c>
    </row>
    <row r="12" spans="1:2" ht="78.75" x14ac:dyDescent="0.2">
      <c r="A12" s="17">
        <v>8</v>
      </c>
      <c r="B12" s="1" t="s">
        <v>64</v>
      </c>
    </row>
    <row r="13" spans="1:2" ht="78.75" x14ac:dyDescent="0.2">
      <c r="A13" s="17">
        <v>9</v>
      </c>
      <c r="B13" s="1" t="s">
        <v>63</v>
      </c>
    </row>
    <row r="14" spans="1:2" ht="78.75" x14ac:dyDescent="0.2">
      <c r="A14" s="17">
        <v>10</v>
      </c>
      <c r="B14" s="1" t="s">
        <v>65</v>
      </c>
    </row>
    <row r="15" spans="1:2" ht="15.75" x14ac:dyDescent="0.2">
      <c r="A15" s="17">
        <v>11</v>
      </c>
      <c r="B15" s="1" t="s">
        <v>82</v>
      </c>
    </row>
    <row r="16" spans="1:2" ht="15.75" x14ac:dyDescent="0.2">
      <c r="A16" s="17">
        <v>12</v>
      </c>
      <c r="B16" s="1" t="s">
        <v>66</v>
      </c>
    </row>
    <row r="17" spans="1:2" ht="15.75" x14ac:dyDescent="0.2">
      <c r="A17" s="17">
        <v>13</v>
      </c>
      <c r="B17" s="1" t="s">
        <v>67</v>
      </c>
    </row>
    <row r="18" spans="1:2" ht="63" x14ac:dyDescent="0.2">
      <c r="A18" s="17">
        <v>14</v>
      </c>
      <c r="B18" s="1" t="s">
        <v>83</v>
      </c>
    </row>
    <row r="19" spans="1:2" ht="15.75" x14ac:dyDescent="0.2">
      <c r="A19" s="17">
        <v>15</v>
      </c>
      <c r="B19" s="1" t="s">
        <v>57</v>
      </c>
    </row>
    <row r="20" spans="1:2" ht="15.75" x14ac:dyDescent="0.2">
      <c r="A20" s="17">
        <v>16</v>
      </c>
      <c r="B20" s="1" t="s">
        <v>58</v>
      </c>
    </row>
    <row r="21" spans="1:2" ht="15.75" x14ac:dyDescent="0.2">
      <c r="A21" s="17">
        <v>17</v>
      </c>
      <c r="B21" s="1" t="s">
        <v>68</v>
      </c>
    </row>
    <row r="22" spans="1:2" ht="15.75" x14ac:dyDescent="0.2">
      <c r="A22" s="17">
        <v>18</v>
      </c>
      <c r="B22" s="3" t="s">
        <v>59</v>
      </c>
    </row>
    <row r="23" spans="1:2" ht="15.75" x14ac:dyDescent="0.2">
      <c r="A23" s="17">
        <v>19</v>
      </c>
      <c r="B23" s="3" t="s">
        <v>60</v>
      </c>
    </row>
    <row r="24" spans="1:2" ht="15.75" x14ac:dyDescent="0.2">
      <c r="A24" s="17">
        <v>20</v>
      </c>
      <c r="B24" s="3" t="s">
        <v>61</v>
      </c>
    </row>
    <row r="25" spans="1:2" ht="15.75" x14ac:dyDescent="0.2">
      <c r="A25" s="17">
        <v>21</v>
      </c>
      <c r="B25" s="3" t="s">
        <v>69</v>
      </c>
    </row>
    <row r="26" spans="1:2" ht="15.75" x14ac:dyDescent="0.2">
      <c r="A26" s="17">
        <v>22</v>
      </c>
      <c r="B26" s="3" t="s">
        <v>70</v>
      </c>
    </row>
    <row r="27" spans="1:2" ht="31.5" x14ac:dyDescent="0.2">
      <c r="A27" s="17">
        <v>23</v>
      </c>
      <c r="B27" s="1"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51</v>
      </c>
      <c r="C2" s="7" t="s">
        <v>28</v>
      </c>
      <c r="D2" s="6"/>
    </row>
    <row r="3" spans="1:4" ht="12" x14ac:dyDescent="0.2">
      <c r="A3" s="12" t="s">
        <v>5</v>
      </c>
      <c r="B3" s="12" t="s">
        <v>52</v>
      </c>
      <c r="C3" s="7" t="s">
        <v>29</v>
      </c>
      <c r="D3" s="6"/>
    </row>
    <row r="4" spans="1:4" ht="12" x14ac:dyDescent="0.2">
      <c r="A4" s="12" t="s">
        <v>6</v>
      </c>
      <c r="B4" s="12" t="s">
        <v>53</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Dell_pc</cp:lastModifiedBy>
  <cp:lastPrinted>2019-07-12T20:54:40Z</cp:lastPrinted>
  <dcterms:created xsi:type="dcterms:W3CDTF">2014-10-22T05:35:08Z</dcterms:created>
  <dcterms:modified xsi:type="dcterms:W3CDTF">2020-01-21T17:53:14Z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